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320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30" i="1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J20"/>
  <c r="J21"/>
  <c r="J22"/>
  <c r="J23"/>
  <c r="J24"/>
  <c r="J25"/>
  <c r="J26"/>
  <c r="J27"/>
  <c r="J28"/>
  <c r="J29"/>
  <c r="J30"/>
  <c r="J19"/>
  <c r="I20"/>
  <c r="I21"/>
  <c r="I22"/>
  <c r="I23"/>
  <c r="I24"/>
  <c r="I25"/>
  <c r="I26"/>
  <c r="I27"/>
  <c r="I28"/>
  <c r="I29"/>
  <c r="I30"/>
  <c r="I19"/>
  <c r="T13"/>
  <c r="S13"/>
  <c r="T12"/>
  <c r="S12"/>
  <c r="T11"/>
  <c r="S11"/>
  <c r="T10"/>
  <c r="S10"/>
  <c r="T9"/>
  <c r="S9"/>
  <c r="T8"/>
  <c r="S8"/>
  <c r="T7"/>
  <c r="S7"/>
  <c r="T6"/>
  <c r="S6"/>
  <c r="T5"/>
  <c r="S5"/>
  <c r="T4"/>
  <c r="S4"/>
  <c r="T3"/>
  <c r="S3"/>
  <c r="J4"/>
  <c r="J5"/>
  <c r="J6"/>
  <c r="J7"/>
  <c r="J8"/>
  <c r="J9"/>
  <c r="J10"/>
  <c r="J11"/>
  <c r="J12"/>
  <c r="J13"/>
  <c r="J3"/>
  <c r="I5"/>
  <c r="I6"/>
  <c r="I7"/>
  <c r="I8"/>
  <c r="I9"/>
  <c r="I10"/>
  <c r="I11"/>
  <c r="I12"/>
  <c r="I13"/>
  <c r="I4"/>
  <c r="I3"/>
</calcChain>
</file>

<file path=xl/sharedStrings.xml><?xml version="1.0" encoding="utf-8"?>
<sst xmlns="http://schemas.openxmlformats.org/spreadsheetml/2006/main" count="61" uniqueCount="30">
  <si>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</si>
  <si>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</si>
  <si>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</si>
  <si>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</si>
  <si>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</si>
  <si>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</si>
  <si>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</si>
  <si>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</si>
  <si>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</si>
  <si>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</si>
  <si>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</si>
  <si>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</si>
  <si>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</si>
  <si>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</si>
  <si>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</si>
  <si>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</si>
  <si>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</si>
  <si>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</si>
  <si>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</si>
  <si>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https://www.victoriassecret.com/clearance/swim/ruched-bandeau-top-pink?ProductID=188458&amp;CatalogueType=OLS</t>
  </si>
  <si>
    <t>JS-320-227</t>
  </si>
  <si>
    <t>RUCHED BANDEAU TOP</t>
  </si>
  <si>
    <t>М</t>
  </si>
  <si>
    <t>Pink Aztec Bling</t>
  </si>
  <si>
    <t>https://www.victoriassecret.com/clearance/swim/ruched-cheeky-bikini-bottom-pink?ProductID=188470&amp;CatalogueType=OLS</t>
  </si>
  <si>
    <t>RUCHED CHEEKY BIKINI BOTTOM</t>
  </si>
  <si>
    <t>JS-321-930</t>
  </si>
  <si>
    <t>S</t>
  </si>
  <si>
    <t>Pink Aztec</t>
  </si>
  <si>
    <t>m.n</t>
  </si>
</sst>
</file>

<file path=xl/styles.xml><?xml version="1.0" encoding="utf-8"?>
<styleSheet xmlns="http://schemas.openxmlformats.org/spreadsheetml/2006/main">
  <numFmts count="3">
    <numFmt numFmtId="164" formatCode="[$€-2]\ #,##0.00"/>
    <numFmt numFmtId="166" formatCode="#,##0&quot;р.&quot;"/>
    <numFmt numFmtId="168" formatCode="[$$-409]#,##0.00"/>
  </numFmts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6" fontId="0" fillId="0" borderId="1" xfId="0" applyNumberFormat="1" applyBorder="1"/>
    <xf numFmtId="0" fontId="5" fillId="0" borderId="0" xfId="0" applyFont="1"/>
    <xf numFmtId="168" fontId="0" fillId="0" borderId="0" xfId="0" applyNumberFormat="1"/>
    <xf numFmtId="168" fontId="1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/>
    <xf numFmtId="0" fontId="6" fillId="0" borderId="0" xfId="0" applyFont="1"/>
    <xf numFmtId="0" fontId="7" fillId="0" borderId="0" xfId="0" applyFont="1"/>
    <xf numFmtId="168" fontId="7" fillId="0" borderId="0" xfId="0" applyNumberFormat="1" applyFont="1"/>
    <xf numFmtId="164" fontId="7" fillId="0" borderId="0" xfId="0" applyNumberFormat="1" applyFont="1"/>
    <xf numFmtId="0" fontId="4" fillId="0" borderId="0" xfId="0" applyFont="1"/>
    <xf numFmtId="0" fontId="8" fillId="0" borderId="0" xfId="0" applyFont="1"/>
    <xf numFmtId="0" fontId="9" fillId="0" borderId="0" xfId="0" applyFont="1"/>
    <xf numFmtId="168" fontId="9" fillId="0" borderId="0" xfId="0" applyNumberFormat="1" applyFont="1"/>
    <xf numFmtId="0" fontId="8" fillId="0" borderId="0" xfId="0" applyFont="1" applyBorder="1"/>
    <xf numFmtId="0" fontId="6" fillId="0" borderId="2" xfId="0" applyFont="1" applyBorder="1" applyAlignment="1">
      <alignment horizontal="center" vertical="center"/>
    </xf>
    <xf numFmtId="0" fontId="3" fillId="0" borderId="1" xfId="1" applyBorder="1"/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ictoriassecret.com/clearance/swim/ruched-cheeky-bikini-bottom-pink?ProductID=188470&amp;CatalogueType=OLS" TargetMode="External"/><Relationship Id="rId1" Type="http://schemas.openxmlformats.org/officeDocument/2006/relationships/hyperlink" Target="https://www.victoriassecret.com/clearance/swim/ruched-bandeau-top-pink?ProductID=188458&amp;CatalogueType=O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D26" sqref="D26"/>
    </sheetView>
  </sheetViews>
  <sheetFormatPr defaultRowHeight="15"/>
  <cols>
    <col min="8" max="8" width="9.140625" style="8"/>
    <col min="9" max="9" width="12.28515625" bestFit="1" customWidth="1"/>
    <col min="10" max="10" width="11.85546875" bestFit="1" customWidth="1"/>
    <col min="16" max="16" width="9.140625" style="1"/>
  </cols>
  <sheetData>
    <row r="1" spans="1:20" s="12" customFormat="1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>
      <c r="A3" s="5"/>
      <c r="B3" s="5"/>
      <c r="C3" s="5"/>
      <c r="D3" s="5"/>
      <c r="E3" s="5"/>
      <c r="F3" s="5"/>
      <c r="G3" s="5"/>
      <c r="H3" s="10"/>
      <c r="I3" s="6">
        <f>G3*H3*39*0.9</f>
        <v>0</v>
      </c>
      <c r="J3" s="6">
        <f>G3*H3*39*0.94</f>
        <v>0</v>
      </c>
      <c r="L3" s="5"/>
      <c r="M3" s="5"/>
      <c r="N3" s="5"/>
      <c r="O3" s="5"/>
      <c r="P3" s="5"/>
      <c r="Q3" s="5"/>
      <c r="R3" s="10"/>
      <c r="S3" s="6">
        <f>Q3*R3*39*0.9</f>
        <v>0</v>
      </c>
      <c r="T3" s="6">
        <f>Q3*R3*39*0.94</f>
        <v>0</v>
      </c>
    </row>
    <row r="4" spans="1:20" s="1" customFormat="1">
      <c r="A4" s="5"/>
      <c r="B4" s="5"/>
      <c r="C4" s="5"/>
      <c r="D4" s="5"/>
      <c r="E4" s="5"/>
      <c r="F4" s="5"/>
      <c r="G4" s="5"/>
      <c r="H4" s="10"/>
      <c r="I4" s="6">
        <f>G4*H4*39*0.9</f>
        <v>0</v>
      </c>
      <c r="J4" s="6">
        <f t="shared" ref="J4:J13" si="0">G4*H4*39*0.94</f>
        <v>0</v>
      </c>
      <c r="L4" s="5"/>
      <c r="M4" s="5"/>
      <c r="N4" s="5"/>
      <c r="O4" s="5"/>
      <c r="P4" s="5"/>
      <c r="Q4" s="5"/>
      <c r="R4" s="10"/>
      <c r="S4" s="6">
        <f>Q4*R4*39*0.9</f>
        <v>0</v>
      </c>
      <c r="T4" s="6">
        <f t="shared" ref="T4:T13" si="1">Q4*R4*39*0.94</f>
        <v>0</v>
      </c>
    </row>
    <row r="5" spans="1:20" s="1" customFormat="1">
      <c r="A5" s="5"/>
      <c r="B5" s="5"/>
      <c r="C5" s="5"/>
      <c r="D5" s="5"/>
      <c r="E5" s="5"/>
      <c r="F5" s="5"/>
      <c r="G5" s="5"/>
      <c r="H5" s="10"/>
      <c r="I5" s="6">
        <f t="shared" ref="I5:I13" si="2">G5*H5*39*0.9</f>
        <v>0</v>
      </c>
      <c r="J5" s="6">
        <f t="shared" si="0"/>
        <v>0</v>
      </c>
      <c r="L5" s="5"/>
      <c r="M5" s="5"/>
      <c r="N5" s="5"/>
      <c r="O5" s="5"/>
      <c r="P5" s="5"/>
      <c r="Q5" s="5"/>
      <c r="R5" s="10"/>
      <c r="S5" s="6">
        <f t="shared" ref="S5:S13" si="3">Q5*R5*39*0.9</f>
        <v>0</v>
      </c>
      <c r="T5" s="6">
        <f t="shared" si="1"/>
        <v>0</v>
      </c>
    </row>
    <row r="6" spans="1:20" s="1" customFormat="1">
      <c r="A6" s="5"/>
      <c r="B6" s="5"/>
      <c r="C6" s="5"/>
      <c r="D6" s="5"/>
      <c r="E6" s="5"/>
      <c r="F6" s="5"/>
      <c r="G6" s="5"/>
      <c r="H6" s="10"/>
      <c r="I6" s="6">
        <f t="shared" si="2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20" s="17" customFormat="1">
      <c r="A14" s="16" t="s">
        <v>14</v>
      </c>
      <c r="H14" s="18"/>
    </row>
    <row r="15" spans="1:20" s="17" customFormat="1">
      <c r="A15" s="16" t="s">
        <v>15</v>
      </c>
      <c r="H15" s="18"/>
    </row>
    <row r="16" spans="1:20" s="17" customFormat="1">
      <c r="A16" s="19" t="s">
        <v>13</v>
      </c>
      <c r="H16" s="18"/>
    </row>
    <row r="17" spans="1:20" s="12" customFormat="1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>
      <c r="A19" s="5" t="s">
        <v>29</v>
      </c>
      <c r="B19" s="21" t="s">
        <v>19</v>
      </c>
      <c r="C19" s="5" t="s">
        <v>21</v>
      </c>
      <c r="D19" s="5" t="s">
        <v>20</v>
      </c>
      <c r="E19" s="5" t="s">
        <v>22</v>
      </c>
      <c r="F19" s="5" t="s">
        <v>23</v>
      </c>
      <c r="G19" s="5">
        <v>1</v>
      </c>
      <c r="H19" s="10">
        <v>9.99</v>
      </c>
      <c r="I19" s="6">
        <f>G19*H19*39*1.17</f>
        <v>455.84370000000001</v>
      </c>
      <c r="J19" s="6">
        <f>G19*H19*39*1.22</f>
        <v>475.32420000000002</v>
      </c>
      <c r="L19" s="5"/>
      <c r="M19" s="5"/>
      <c r="N19" s="5"/>
      <c r="O19" s="5"/>
      <c r="P19" s="5"/>
      <c r="Q19" s="5"/>
      <c r="R19" s="10"/>
      <c r="S19" s="6">
        <f>Q19*R19*39*1.17</f>
        <v>0</v>
      </c>
      <c r="T19" s="6">
        <f>Q19*R19*39*1.22</f>
        <v>0</v>
      </c>
    </row>
    <row r="20" spans="1:20" s="1" customFormat="1">
      <c r="A20" s="5" t="s">
        <v>29</v>
      </c>
      <c r="B20" s="21" t="s">
        <v>24</v>
      </c>
      <c r="C20" s="5" t="s">
        <v>25</v>
      </c>
      <c r="D20" s="5" t="s">
        <v>26</v>
      </c>
      <c r="E20" s="5" t="s">
        <v>27</v>
      </c>
      <c r="F20" s="5" t="s">
        <v>28</v>
      </c>
      <c r="G20" s="5">
        <v>1</v>
      </c>
      <c r="H20" s="10">
        <v>9.99</v>
      </c>
      <c r="I20" s="6">
        <f t="shared" ref="I20:I30" si="4">G20*H20*39*1.17</f>
        <v>455.84370000000001</v>
      </c>
      <c r="J20" s="6">
        <f t="shared" ref="J20:J30" si="5">G20*H20*39*1.22</f>
        <v>475.32420000000002</v>
      </c>
      <c r="L20" s="5"/>
      <c r="M20" s="5"/>
      <c r="N20" s="5"/>
      <c r="O20" s="5"/>
      <c r="P20" s="5"/>
      <c r="Q20" s="5"/>
      <c r="R20" s="10"/>
      <c r="S20" s="6">
        <f t="shared" ref="S20:S30" si="6">Q20*R20*39*1.17</f>
        <v>0</v>
      </c>
      <c r="T20" s="6">
        <f t="shared" ref="T20:T30" si="7">Q20*R20*39*1.22</f>
        <v>0</v>
      </c>
    </row>
    <row r="21" spans="1:20" s="1" customFormat="1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pans="1:20" s="1" customFormat="1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/>
    <hyperlink ref="B20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Наира</cp:lastModifiedBy>
  <dcterms:created xsi:type="dcterms:W3CDTF">2011-09-07T07:17:52Z</dcterms:created>
  <dcterms:modified xsi:type="dcterms:W3CDTF">2014-10-08T05:26:31Z</dcterms:modified>
</cp:coreProperties>
</file>