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<sst xmlns="http://schemas.openxmlformats.org/spreadsheetml/2006/main" count="104" uniqueCount="33">
  <si>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</si>
  <si>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</si>
  <si>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</si>
  <si>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</si>
  <si>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</si>
  <si>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</si>
  <si>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</si>
  <si>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</si>
  <si>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</si>
  <si>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</si>
  <si>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</si>
  <si>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</si>
  <si>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</si>
  <si>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</si>
  <si>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</si>
  <si>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</si>
  <si>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</si>
  <si>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</si>
  <si>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</si>
  <si>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</si>
  <si>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</si>
  <si>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</si>
  <si>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</si>
  <si>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</si>
  <si>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</si>
  <si>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</si>
  <si>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</si>
  <si>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</si>
  <si>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Signija</t>
  </si>
  <si>
    <t>https://www.victoriassecret.com/catalogue/the-long-lean-cardi?ProductID=198240&amp;CatalogueType=OLS&amp;cqo=true&amp;cqoCat=CH</t>
  </si>
  <si>
    <t>The Long &amp; Lean Cardi</t>
  </si>
  <si>
    <t>CH-303-129</t>
  </si>
  <si>
    <t>black/white stripe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</si>
</sst>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29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atalogue/the-long-lean-cardi?ProductID=198240&amp;CatalogueType=OLS&amp;cqo=true&amp;cqoCat=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5">
      <c r="A3" s="5" t="s">
        <v>8</v>
      </c>
      <c r="B3" s="5" t="s">
        <v>24</v>
      </c>
      <c r="C3" s="5"/>
      <c r="D3" s="5" t="s">
        <v>9</v>
      </c>
      <c r="E3" s="5" t="s">
        <v>10</v>
      </c>
      <c r="F3" s="5" t="s">
        <v>11</v>
      </c>
      <c r="G3" s="5">
        <v>1</v>
      </c>
      <c r="H3" s="10">
        <v>20</v>
      </c>
      <c r="I3" s="6">
        <f>G3*H3*39*0.9</f>
        <v>702</v>
      </c>
      <c r="J3" s="6">
        <f>G3*H3*39*0.94</f>
        <v>733.1999999999999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Q3*R3*39*0.9</f>
        <v>702</v>
      </c>
      <c r="T3" s="6">
        <f>Q3*R3*39*0.94</f>
        <v>733.1999999999999</v>
      </c>
    </row>
    <row r="4" spans="1:20" s="1" customFormat="1" ht="15">
      <c r="A4" s="5" t="s">
        <v>8</v>
      </c>
      <c r="B4" s="5" t="s">
        <v>24</v>
      </c>
      <c r="C4" s="5"/>
      <c r="D4" s="5" t="s">
        <v>13</v>
      </c>
      <c r="E4" s="5" t="s">
        <v>10</v>
      </c>
      <c r="F4" s="5" t="s">
        <v>14</v>
      </c>
      <c r="G4" s="5">
        <v>1</v>
      </c>
      <c r="H4" s="10">
        <v>40</v>
      </c>
      <c r="I4" s="6">
        <f>G4*H4*39*0.9</f>
        <v>1404</v>
      </c>
      <c r="J4" s="6">
        <f aca="true" t="shared" si="0" ref="J4:J13">G4*H4*39*0.94</f>
        <v>1466.3999999999999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>Q4*R4*39*0.9</f>
        <v>1404</v>
      </c>
      <c r="T4" s="6">
        <f aca="true" t="shared" si="1" ref="T4:T13">Q4*R4*39*0.94</f>
        <v>1466.3999999999999</v>
      </c>
    </row>
    <row r="5" spans="1:20" s="1" customFormat="1" ht="15">
      <c r="A5" s="5" t="s">
        <v>8</v>
      </c>
      <c r="B5" s="5" t="s">
        <v>24</v>
      </c>
      <c r="C5" s="5"/>
      <c r="D5" s="5" t="s">
        <v>16</v>
      </c>
      <c r="E5" s="5" t="s">
        <v>10</v>
      </c>
      <c r="F5" s="5" t="s">
        <v>15</v>
      </c>
      <c r="G5" s="5">
        <v>1</v>
      </c>
      <c r="H5" s="10">
        <v>30</v>
      </c>
      <c r="I5" s="6">
        <f aca="true" t="shared" si="2" ref="I5:I13">G5*H5*39*0.9</f>
        <v>1053</v>
      </c>
      <c r="J5" s="6">
        <f t="shared" si="0"/>
        <v>1099.8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aca="true" t="shared" si="3" ref="S5:S13">Q5*R5*39*0.9</f>
        <v>1053</v>
      </c>
      <c r="T5" s="6">
        <f t="shared" si="1"/>
        <v>1099.8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5">
      <c r="A14" s="16" t="s">
        <v>22</v>
      </c>
      <c r="H14" s="18"/>
    </row>
    <row r="15" spans="1:8" s="17" customFormat="1" ht="15">
      <c r="A15" s="16" t="s">
        <v>23</v>
      </c>
      <c r="H15" s="18"/>
    </row>
    <row r="16" spans="1:8" s="17" customFormat="1" ht="15">
      <c r="A16" s="19" t="s">
        <v>21</v>
      </c>
      <c r="H16" s="18"/>
    </row>
    <row r="17" spans="1:19" s="12" customFormat="1" ht="1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5">
      <c r="A19" s="5" t="s">
        <v>28</v>
      </c>
      <c r="B19" s="21" t="s">
        <v>29</v>
      </c>
      <c r="C19" s="5" t="s">
        <v>30</v>
      </c>
      <c r="D19" s="5" t="s">
        <v>31</v>
      </c>
      <c r="E19" s="5" t="s">
        <v>10</v>
      </c>
      <c r="F19" s="5" t="s">
        <v>32</v>
      </c>
      <c r="G19" s="5">
        <v>1</v>
      </c>
      <c r="H19" s="10">
        <v>9.99</v>
      </c>
      <c r="I19" s="6">
        <f>G19*H19*39*1.17</f>
        <v>455.8437</v>
      </c>
      <c r="J19" s="6">
        <f>G19*H19*39*1.22</f>
        <v>475.3242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G20*H20*39*1.17</f>
        <v>683.9937</v>
      </c>
      <c r="J20" s="6">
        <f aca="true" t="shared" si="5" ref="J20:J30">G20*H20*39*1.22</f>
        <v>713.2242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Q20*R20*39*1.17</f>
        <v>683.9937</v>
      </c>
      <c r="T20" s="6">
        <f aca="true" t="shared" si="7" ref="T20:T30">Q20*R20*39*1.22</f>
        <v>713.2242</v>
      </c>
    </row>
    <row r="21" spans="1:20" s="1" customFormat="1" ht="1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455.8437</v>
      </c>
      <c r="J21" s="6">
        <f t="shared" si="5"/>
        <v>475.3242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455.8437</v>
      </c>
      <c r="T21" s="6">
        <f t="shared" si="7"/>
        <v>475.3242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catalogue/the-long-lean-cardi?ProductID=198240&amp;CatalogueType=OLS&amp;cqo=true&amp;cqoCat=CH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Белка</cp:lastModifiedBy>
  <dcterms:created xsi:type="dcterms:W3CDTF">2011-09-07T07:17:52Z</dcterms:created>
  <dcterms:modified xsi:type="dcterms:W3CDTF">2014-10-13T14:28:22Z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