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05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<sst xmlns="http://schemas.openxmlformats.org/spreadsheetml/2006/main" count="68" uniqueCount="36">
  <si>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</si>
  <si>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</si>
  <si>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</si>
  <si>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</si>
  <si>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</si>
  <si>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</si>
  <si>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</si>
  <si>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</si>
  <si>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</si>
  <si>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</si>
  <si>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</si>
  <si>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</si>
  <si>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</si>
  <si>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</si>
  <si>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</si>
  <si>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</si>
  <si>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</si>
  <si>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</si>
  <si>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</si>
  <si>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S</t>
  </si>
  <si>
    <t>https://www.victoriassecret.com/panties/5-for-26-styles/lace-waist-cheeky-panty-cotton-lingerie?ProductID=212032&amp;CatalogueType=OLS</t>
  </si>
  <si>
    <t>союз</t>
  </si>
  <si>
    <t>https://www.victoriassecret.com/catalogue/long-sleeve-studio-tee-victorias-secret-sport?ProductID=191014&amp;CatalogueType=OLS&amp;cqo=true&amp;cqoCat=FZ</t>
  </si>
  <si>
    <t>Long-sleeve Studio Tee</t>
  </si>
  <si>
    <t>FZ-288-823</t>
  </si>
  <si>
    <t>Hello Lovely Melange</t>
  </si>
  <si>
    <t>Lace-waist Cheeky Panty</t>
  </si>
  <si>
    <t xml:space="preserve">
JF-304-353</t>
  </si>
  <si>
    <t>Black Bow Print</t>
  </si>
  <si>
    <t>https://www.victoriassecret.com/beauty/vs-fantasies-bodycare-specials/snow-mint-ultra-moisturizing-hand-and-body-cream-vs-fantasies?ProductID=214891&amp;CatalogueType=OLS</t>
  </si>
  <si>
    <t>Snow Mint Ultra-moisturizing Hand and Body Cream</t>
  </si>
  <si>
    <t>JF-333-789</t>
  </si>
  <si>
    <t>https://www.victoriassecret.com/panties/5-for-26-styles/ruched-back-hiphugger-panty-cotton-lingerie?ProductID=215496&amp;CatalogueType=OLS</t>
  </si>
  <si>
    <t>Ruched-back Hiphugger Panty</t>
  </si>
  <si>
    <t>JF-313-865</t>
  </si>
  <si>
    <t>Snowflake Heart Print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</si>
</sst>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color indexed="23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8"/>
      <color rgb="FF666666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 horizontal="left" wrapText="1"/>
    </xf>
    <xf numFmtId="0" fontId="31" fillId="0" borderId="10" xfId="42" applyBorder="1" applyAlignment="1">
      <alignment/>
    </xf>
    <xf numFmtId="0" fontId="0" fillId="0" borderId="10" xfId="0" applyBorder="1" applyAlignment="1">
      <alignment wrapText="1"/>
    </xf>
    <xf numFmtId="0" fontId="46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atalogue/long-sleeve-studio-tee-victorias-secret-sport?ProductID=191014&amp;CatalogueType=OLS&amp;cqo=true&amp;cqoCat=FZ" TargetMode="External" /><Relationship Id="rId2" Type="http://schemas.openxmlformats.org/officeDocument/2006/relationships/hyperlink" Target="https://www.victoriassecret.com/panties/5-for-26-styles/lace-waist-cheeky-panty-cotton-lingerie?ProductID=212032&amp;CatalogueType=OLS" TargetMode="External" /><Relationship Id="rId3" Type="http://schemas.openxmlformats.org/officeDocument/2006/relationships/hyperlink" Target="https://www.victoriassecret.com/beauty/vs-fantasies-bodycare-specials/snow-mint-ultra-moisturizing-hand-and-body-cream-vs-fantasies?ProductID=214891&amp;CatalogueType=OLS" TargetMode="External" /><Relationship Id="rId4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4" max="4" width="11.140625" style="0" customWidth="1"/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3" t="s">
        <v>0</v>
      </c>
      <c r="M1" s="23"/>
      <c r="N1" s="23"/>
      <c r="O1" s="23"/>
      <c r="P1" s="23"/>
      <c r="Q1" s="23"/>
      <c r="R1" s="23"/>
      <c r="S1" s="23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40.5">
      <c r="A3" s="5" t="s">
        <v>21</v>
      </c>
      <c r="B3" s="21" t="s">
        <v>22</v>
      </c>
      <c r="C3" s="5" t="s">
        <v>23</v>
      </c>
      <c r="D3" s="5" t="s">
        <v>24</v>
      </c>
      <c r="E3" s="5" t="s">
        <v>19</v>
      </c>
      <c r="F3" s="20" t="s">
        <v>25</v>
      </c>
      <c r="G3" s="5">
        <v>1</v>
      </c>
      <c r="H3" s="10">
        <v>19.99</v>
      </c>
      <c r="I3" s="6">
        <f>G3*H3*48*0.9</f>
        <v>863.568</v>
      </c>
      <c r="J3" s="6">
        <f>G3*H3*48*0.94</f>
        <v>901.9487999999999</v>
      </c>
      <c r="L3" s="21"/>
      <c r="M3" s="5"/>
      <c r="N3" s="5"/>
      <c r="O3" s="5"/>
      <c r="P3" s="5"/>
      <c r="Q3" s="5"/>
      <c r="R3" s="10"/>
      <c r="S3" s="6"/>
      <c r="T3" s="6"/>
    </row>
    <row r="4" spans="1:20" s="1" customFormat="1" ht="45">
      <c r="A4" s="5"/>
      <c r="B4" s="21" t="s">
        <v>20</v>
      </c>
      <c r="C4" s="5" t="s">
        <v>26</v>
      </c>
      <c r="D4" s="22" t="s">
        <v>27</v>
      </c>
      <c r="E4" s="5" t="s">
        <v>19</v>
      </c>
      <c r="F4" s="22" t="s">
        <v>28</v>
      </c>
      <c r="G4" s="5">
        <v>1</v>
      </c>
      <c r="H4" s="10">
        <v>3.8</v>
      </c>
      <c r="I4" s="6">
        <f>G4*H4*48*0.9</f>
        <v>164.16</v>
      </c>
      <c r="J4" s="6">
        <f>G4*H4*48*0.94</f>
        <v>171.45599999999996</v>
      </c>
      <c r="L4" s="5"/>
      <c r="M4" s="5"/>
      <c r="N4" s="5"/>
      <c r="O4" s="5"/>
      <c r="P4" s="5"/>
      <c r="Q4" s="5"/>
      <c r="R4" s="5"/>
      <c r="S4" s="6"/>
      <c r="T4" s="6"/>
    </row>
    <row r="5" spans="1:20" s="1" customFormat="1" ht="15">
      <c r="A5" s="5"/>
      <c r="B5" s="21" t="s">
        <v>32</v>
      </c>
      <c r="C5" s="5" t="s">
        <v>33</v>
      </c>
      <c r="D5" s="5" t="s">
        <v>34</v>
      </c>
      <c r="E5" s="5" t="s">
        <v>19</v>
      </c>
      <c r="F5" s="5" t="s">
        <v>35</v>
      </c>
      <c r="G5" s="5">
        <v>1</v>
      </c>
      <c r="H5" s="10">
        <v>3.8</v>
      </c>
      <c r="I5" s="6">
        <f>G5*H5*48*0.9</f>
        <v>164.16</v>
      </c>
      <c r="J5" s="6">
        <f>G5*H5*48*0.94</f>
        <v>171.45599999999996</v>
      </c>
      <c r="L5" s="21"/>
      <c r="M5" s="5"/>
      <c r="N5" s="5"/>
      <c r="O5" s="5"/>
      <c r="P5" s="5"/>
      <c r="Q5" s="5"/>
      <c r="R5" s="5"/>
      <c r="S5" s="6"/>
      <c r="T5" s="6"/>
    </row>
    <row r="6" spans="1:20" s="1" customFormat="1" ht="15">
      <c r="A6" s="5"/>
      <c r="B6" s="21" t="s">
        <v>29</v>
      </c>
      <c r="C6" s="5" t="s">
        <v>30</v>
      </c>
      <c r="D6" s="5" t="s">
        <v>31</v>
      </c>
      <c r="E6" s="5"/>
      <c r="F6" s="5"/>
      <c r="G6" s="5">
        <v>1</v>
      </c>
      <c r="H6" s="10">
        <v>5</v>
      </c>
      <c r="I6" s="6">
        <f>G6*H6*48*0.9</f>
        <v>216</v>
      </c>
      <c r="J6" s="6">
        <f>G6*H6*48*0.94</f>
        <v>225.6</v>
      </c>
      <c r="L6" s="5"/>
      <c r="M6" s="5"/>
      <c r="N6" s="5"/>
      <c r="O6" s="5"/>
      <c r="P6" s="5"/>
      <c r="Q6" s="5"/>
      <c r="R6" s="5"/>
      <c r="S6" s="6"/>
      <c r="T6" s="6"/>
    </row>
    <row r="7" spans="1:20" s="1" customFormat="1" ht="15">
      <c r="A7" s="5"/>
      <c r="B7" s="21"/>
      <c r="C7" s="5"/>
      <c r="D7" s="5"/>
      <c r="E7" s="5"/>
      <c r="F7" s="5"/>
      <c r="G7" s="5"/>
      <c r="H7" s="10"/>
      <c r="I7" s="6"/>
      <c r="J7" s="6"/>
      <c r="L7" s="5"/>
      <c r="M7" s="5"/>
      <c r="N7" s="5"/>
      <c r="O7" s="5"/>
      <c r="P7" s="5"/>
      <c r="Q7" s="5"/>
      <c r="R7" s="5"/>
      <c r="S7" s="6"/>
      <c r="T7" s="6"/>
    </row>
    <row r="8" spans="1:20" s="1" customFormat="1" ht="15">
      <c r="A8" s="5"/>
      <c r="B8" s="21"/>
      <c r="C8" s="5"/>
      <c r="D8" s="5"/>
      <c r="E8" s="5"/>
      <c r="F8" s="5"/>
      <c r="G8" s="5"/>
      <c r="H8" s="10"/>
      <c r="I8" s="6"/>
      <c r="J8" s="6"/>
      <c r="L8" s="5"/>
      <c r="M8" s="5"/>
      <c r="N8" s="5"/>
      <c r="O8" s="5"/>
      <c r="P8" s="5"/>
      <c r="Q8" s="5"/>
      <c r="R8" s="5"/>
      <c r="S8" s="6"/>
      <c r="T8" s="6"/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aca="true" t="shared" si="0" ref="I4:I11">G9*H9*42*0.9</f>
        <v>0</v>
      </c>
      <c r="J9" s="6">
        <f aca="true" t="shared" si="1" ref="J4:J11">G9*H9*42*0.94</f>
        <v>0</v>
      </c>
      <c r="L9" s="5"/>
      <c r="M9" s="5"/>
      <c r="N9" s="5"/>
      <c r="O9" s="5"/>
      <c r="P9" s="5"/>
      <c r="Q9" s="5"/>
      <c r="R9" s="5"/>
      <c r="S9" s="6"/>
      <c r="T9" s="6"/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/>
      <c r="T10" s="6"/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/>
      <c r="T11" s="6"/>
    </row>
    <row r="12" spans="1:8" s="17" customFormat="1" ht="15">
      <c r="A12" s="16" t="s">
        <v>14</v>
      </c>
      <c r="H12" s="18"/>
    </row>
    <row r="13" spans="1:8" s="17" customFormat="1" ht="15">
      <c r="A13" s="16" t="s">
        <v>15</v>
      </c>
      <c r="H13" s="18"/>
    </row>
    <row r="14" spans="1:8" s="17" customFormat="1" ht="15">
      <c r="A14" s="19" t="s">
        <v>13</v>
      </c>
      <c r="H14" s="18"/>
    </row>
    <row r="15" spans="1:19" s="12" customFormat="1" ht="15">
      <c r="A15" s="11" t="s">
        <v>18</v>
      </c>
      <c r="E15" s="7" t="s">
        <v>11</v>
      </c>
      <c r="F15" s="15"/>
      <c r="G15" s="7" t="s">
        <v>17</v>
      </c>
      <c r="H15" s="13"/>
      <c r="I15" s="14"/>
      <c r="J15" s="14"/>
      <c r="L15" s="23" t="s">
        <v>0</v>
      </c>
      <c r="M15" s="23"/>
      <c r="N15" s="23"/>
      <c r="O15" s="23"/>
      <c r="P15" s="23"/>
      <c r="Q15" s="23"/>
      <c r="R15" s="23"/>
      <c r="S15" s="23"/>
    </row>
    <row r="16" spans="1:20" s="1" customFormat="1" ht="25.5">
      <c r="A16" s="2" t="s">
        <v>1</v>
      </c>
      <c r="B16" s="2" t="s">
        <v>2</v>
      </c>
      <c r="C16" s="2" t="s">
        <v>3</v>
      </c>
      <c r="D16" s="2" t="s">
        <v>4</v>
      </c>
      <c r="E16" s="3" t="s">
        <v>5</v>
      </c>
      <c r="F16" s="2" t="s">
        <v>6</v>
      </c>
      <c r="G16" s="2" t="s">
        <v>7</v>
      </c>
      <c r="H16" s="9" t="s">
        <v>8</v>
      </c>
      <c r="I16" s="4" t="s">
        <v>9</v>
      </c>
      <c r="J16" s="4" t="s">
        <v>10</v>
      </c>
      <c r="L16" s="2" t="s">
        <v>2</v>
      </c>
      <c r="M16" s="2" t="s">
        <v>3</v>
      </c>
      <c r="N16" s="2" t="s">
        <v>4</v>
      </c>
      <c r="O16" s="3" t="s">
        <v>5</v>
      </c>
      <c r="P16" s="2" t="s">
        <v>6</v>
      </c>
      <c r="Q16" s="2" t="s">
        <v>7</v>
      </c>
      <c r="R16" s="9" t="s">
        <v>8</v>
      </c>
      <c r="S16" s="4" t="s">
        <v>9</v>
      </c>
      <c r="T16" s="4" t="s">
        <v>10</v>
      </c>
    </row>
    <row r="17" spans="1:20" s="1" customFormat="1" ht="15">
      <c r="A17" s="5"/>
      <c r="B17" s="5"/>
      <c r="C17" s="5"/>
      <c r="D17" s="5"/>
      <c r="E17" s="5"/>
      <c r="F17" s="5"/>
      <c r="G17" s="5"/>
      <c r="H17" s="10"/>
      <c r="I17" s="6"/>
      <c r="J17" s="6"/>
      <c r="L17" s="5"/>
      <c r="M17" s="5"/>
      <c r="N17" s="5"/>
      <c r="O17" s="5"/>
      <c r="P17" s="5"/>
      <c r="Q17" s="5"/>
      <c r="R17" s="10"/>
      <c r="S17" s="6"/>
      <c r="T17" s="6"/>
    </row>
    <row r="18" spans="1:20" s="1" customFormat="1" ht="15">
      <c r="A18" s="5"/>
      <c r="B18" s="5"/>
      <c r="C18" s="5"/>
      <c r="D18" s="5"/>
      <c r="E18" s="5"/>
      <c r="F18" s="5"/>
      <c r="G18" s="5"/>
      <c r="H18" s="10"/>
      <c r="I18" s="6"/>
      <c r="J18" s="6"/>
      <c r="L18" s="5"/>
      <c r="M18" s="5"/>
      <c r="N18" s="5"/>
      <c r="O18" s="5"/>
      <c r="P18" s="5"/>
      <c r="Q18" s="5"/>
      <c r="R18" s="10"/>
      <c r="S18" s="6"/>
      <c r="T18" s="6"/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/>
      <c r="J19" s="6"/>
      <c r="L19" s="5"/>
      <c r="M19" s="5"/>
      <c r="N19" s="5"/>
      <c r="O19" s="5"/>
      <c r="P19" s="5"/>
      <c r="Q19" s="5"/>
      <c r="R19" s="10"/>
      <c r="S19" s="6"/>
      <c r="T19" s="6"/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/>
      <c r="J20" s="6"/>
      <c r="L20" s="5"/>
      <c r="M20" s="5"/>
      <c r="N20" s="5"/>
      <c r="O20" s="5"/>
      <c r="P20" s="5"/>
      <c r="Q20" s="5"/>
      <c r="R20" s="5"/>
      <c r="S20" s="6"/>
      <c r="T20" s="6"/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/>
      <c r="J21" s="6"/>
      <c r="L21" s="5"/>
      <c r="M21" s="5"/>
      <c r="N21" s="5"/>
      <c r="O21" s="5"/>
      <c r="P21" s="5"/>
      <c r="Q21" s="5"/>
      <c r="R21" s="5"/>
      <c r="S21" s="6"/>
      <c r="T21" s="6"/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/>
      <c r="J22" s="6"/>
      <c r="L22" s="5"/>
      <c r="M22" s="5"/>
      <c r="N22" s="5"/>
      <c r="O22" s="5"/>
      <c r="P22" s="5"/>
      <c r="Q22" s="5"/>
      <c r="R22" s="5"/>
      <c r="S22" s="6"/>
      <c r="T22" s="6"/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/>
      <c r="J23" s="6"/>
      <c r="L23" s="5"/>
      <c r="M23" s="5"/>
      <c r="N23" s="5"/>
      <c r="O23" s="5"/>
      <c r="P23" s="5"/>
      <c r="Q23" s="5"/>
      <c r="R23" s="5"/>
      <c r="S23" s="6"/>
      <c r="T23" s="6"/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/>
      <c r="J24" s="6"/>
      <c r="L24" s="5"/>
      <c r="M24" s="5"/>
      <c r="N24" s="5"/>
      <c r="O24" s="5"/>
      <c r="P24" s="5"/>
      <c r="Q24" s="5"/>
      <c r="R24" s="5"/>
      <c r="S24" s="6"/>
      <c r="T24" s="6"/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/>
      <c r="J25" s="6"/>
      <c r="L25" s="5"/>
      <c r="M25" s="5"/>
      <c r="N25" s="5"/>
      <c r="O25" s="5"/>
      <c r="P25" s="5"/>
      <c r="Q25" s="5"/>
      <c r="R25" s="5"/>
      <c r="S25" s="6"/>
      <c r="T25" s="6"/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/>
      <c r="J26" s="6"/>
      <c r="L26" s="5"/>
      <c r="M26" s="5"/>
      <c r="N26" s="5"/>
      <c r="O26" s="5"/>
      <c r="P26" s="5"/>
      <c r="Q26" s="5"/>
      <c r="R26" s="5"/>
      <c r="S26" s="6"/>
      <c r="T26" s="6"/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/>
      <c r="J27" s="6"/>
      <c r="L27" s="5"/>
      <c r="M27" s="5"/>
      <c r="N27" s="5"/>
      <c r="O27" s="5"/>
      <c r="P27" s="5"/>
      <c r="Q27" s="5"/>
      <c r="R27" s="5"/>
      <c r="S27" s="6"/>
      <c r="T27" s="6"/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/>
      <c r="J28" s="6"/>
      <c r="L28" s="5"/>
      <c r="M28" s="5"/>
      <c r="N28" s="5"/>
      <c r="O28" s="5"/>
      <c r="P28" s="5"/>
      <c r="Q28" s="5"/>
      <c r="R28" s="5"/>
      <c r="S28" s="6"/>
      <c r="T28" s="6"/>
    </row>
    <row r="29" s="1" customFormat="1" ht="15">
      <c r="H29" s="8"/>
    </row>
  </sheetData>
  <sheetProtection formatCells="0" formatColumns="0" formatRows="0" insertColumns="0" insertRows="0" deleteColumns="0" deleteRows="0" sort="0"/>
  <mergeCells count="2">
    <mergeCell ref="L1:S1"/>
    <mergeCell ref="L15:S15"/>
  </mergeCells>
  <hyperlinks>
    <hyperlink ref="B3" r:id="rId1" display="https://www.victoriassecret.com/catalogue/long-sleeve-studio-tee-victorias-secret-sport?ProductID=191014&amp;CatalogueType=OLS&amp;cqo=true&amp;cqoCat=FZ"/>
    <hyperlink ref="B4" r:id="rId2" display="https://www.victoriassecret.com/panties/5-for-26-styles/lace-waist-cheeky-panty-cotton-lingerie?ProductID=212032&amp;CatalogueType=OLS"/>
    <hyperlink ref="B6" r:id="rId3" display="https://www.victoriassecret.com/beauty/vs-fantasies-bodycare-specials/snow-mint-ultra-moisturizing-hand-and-body-cream-vs-fantasies?ProductID=214891&amp;CatalogueType=OLS"/>
    <hyperlink ref="B5" r:id="rId4" display="https://www.victoriassecret.com/panties/5-for-26-styles/ruched-back-hiphugger-panty-cotton-lingerie?ProductID=215496&amp;CatalogueType=OLS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2014-11-12T12:31:36Z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