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<sst xmlns="http://schemas.openxmlformats.org/spreadsheetml/2006/main" count="47" uniqueCount="25">
  <si>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</si>
  <si>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</si>
  <si>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</si>
  <si>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</si>
  <si>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</si>
  <si>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</si>
  <si>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</si>
  <si>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без %</t>
  </si>
  <si>
    <t>Сумма с %</t>
  </si>
  <si>
    <t>Оплата</t>
  </si>
  <si>
    <t>Итого</t>
  </si>
  <si>
    <t>ЦР</t>
  </si>
  <si>
    <t>лента техническая</t>
  </si>
  <si>
    <t>светоотражающая</t>
  </si>
  <si>
    <t>лента светоотражающая термоклеевая "Gamma"TG9400 100% полиуретан 20мм 50м</t>
  </si>
  <si>
    <t>лента светоотражающая термоклеевая "Gamma"TG9400 100% полиуретан 50мм 50м</t>
  </si>
  <si>
    <t>лента светоотражающая термоклеевая 1710 100% полиуретан 25мм 50м</t>
  </si>
  <si>
    <t>лента светоотражающая "Gamma" JF9001 65% полиэстер 35% хлопок 20 мм 50м</t>
  </si>
  <si>
    <t>лента светоотражающая "Gamma" JF9002 100% полиэстер 25 мм 50м</t>
  </si>
  <si>
    <t>упаковка 25 метров</t>
  </si>
  <si>
    <t>упаковка 50 метров</t>
  </si>
  <si>
    <t>лента светоотражающая "Gamma" JF9600 92% полиэстер 8%спандекс 15 мм 25м</t>
  </si>
  <si>
    <t>лента светоотражающая "Gamma" JF9200 100% полиэстер 20 мм 50м</t>
  </si>
  <si>
    <t>НатулькаК</t>
  </si>
  <si>
    <t>упак. 50 м. цена указана за 1м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</si>
</sst>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22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" fillId="22" borderId="14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2" fontId="24" fillId="0" borderId="11" xfId="0" applyNumberFormat="1" applyFont="1" applyFill="1" applyBorder="1" applyAlignment="1">
      <alignment horizontal="left"/>
    </xf>
    <xf numFmtId="2" fontId="0" fillId="0" borderId="11" xfId="0" applyNumberFormat="1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75" zoomScaleNormal="75" zoomScalePageLayoutView="0" workbookViewId="0" topLeftCell="A1">
      <selection activeCell="D43" sqref="D43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73.25390625" style="0" bestFit="1" customWidth="1"/>
    <col min="5" max="5" width="29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1" t="s">
        <v>5</v>
      </c>
      <c r="B1" s="1" t="s">
        <v>0</v>
      </c>
      <c r="C1" s="5" t="s">
        <v>6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7</v>
      </c>
      <c r="I1" s="9" t="s">
        <v>8</v>
      </c>
      <c r="J1" s="9" t="s">
        <v>11</v>
      </c>
      <c r="K1" s="8" t="s">
        <v>10</v>
      </c>
      <c r="L1" s="7" t="s">
        <v>9</v>
      </c>
    </row>
    <row r="2" spans="1:11" ht="14.25">
      <c r="A2" s="3" t="s">
        <v>23</v>
      </c>
      <c r="B2" s="4" t="s">
        <v>12</v>
      </c>
      <c r="C2" s="6" t="s">
        <v>13</v>
      </c>
      <c r="D2" s="10" t="s">
        <v>17</v>
      </c>
      <c r="E2" s="11" t="s">
        <v>20</v>
      </c>
      <c r="F2" s="11">
        <v>1</v>
      </c>
      <c r="G2" s="12">
        <v>398.56</v>
      </c>
      <c r="H2" s="3">
        <f>G2*F2</f>
        <v>398.56</v>
      </c>
      <c r="I2" s="3">
        <f>H2*1.17</f>
        <v>466.31519999999995</v>
      </c>
      <c r="J2" s="3"/>
      <c r="K2" s="3"/>
    </row>
    <row r="3" spans="1:11" ht="14.25">
      <c r="A3" s="3" t="s">
        <v>23</v>
      </c>
      <c r="B3" s="4" t="s">
        <v>12</v>
      </c>
      <c r="C3" s="6" t="s">
        <v>13</v>
      </c>
      <c r="D3" s="10" t="s">
        <v>18</v>
      </c>
      <c r="E3" s="11" t="s">
        <v>20</v>
      </c>
      <c r="F3" s="11">
        <v>1</v>
      </c>
      <c r="G3" s="12">
        <v>358.14</v>
      </c>
      <c r="H3" s="3">
        <f aca="true" t="shared" si="0" ref="H3:H8">G3*F3</f>
        <v>358.14</v>
      </c>
      <c r="I3" s="3">
        <f aca="true" t="shared" si="1" ref="I3:I8">H3*1.17</f>
        <v>419.02379999999994</v>
      </c>
      <c r="J3" s="3"/>
      <c r="K3" s="3"/>
    </row>
    <row r="4" spans="1:11" ht="14.25">
      <c r="A4" s="3" t="s">
        <v>23</v>
      </c>
      <c r="B4" s="4" t="s">
        <v>12</v>
      </c>
      <c r="C4" s="6" t="s">
        <v>13</v>
      </c>
      <c r="D4" s="10" t="s">
        <v>14</v>
      </c>
      <c r="E4" s="11" t="s">
        <v>20</v>
      </c>
      <c r="F4" s="11">
        <v>1</v>
      </c>
      <c r="G4" s="12">
        <v>571.52</v>
      </c>
      <c r="H4" s="3">
        <f t="shared" si="0"/>
        <v>571.52</v>
      </c>
      <c r="I4" s="3">
        <f t="shared" si="1"/>
        <v>668.6783999999999</v>
      </c>
      <c r="J4" s="3"/>
      <c r="K4" s="3"/>
    </row>
    <row r="5" spans="1:11" ht="14.25">
      <c r="A5" s="3" t="s">
        <v>23</v>
      </c>
      <c r="B5" s="4" t="s">
        <v>12</v>
      </c>
      <c r="C5" s="6" t="s">
        <v>13</v>
      </c>
      <c r="D5" s="10" t="s">
        <v>15</v>
      </c>
      <c r="E5" s="11" t="s">
        <v>20</v>
      </c>
      <c r="F5" s="11">
        <v>1</v>
      </c>
      <c r="G5" s="12">
        <v>1428.8</v>
      </c>
      <c r="H5" s="3">
        <f t="shared" si="0"/>
        <v>1428.8</v>
      </c>
      <c r="I5" s="3">
        <f t="shared" si="1"/>
        <v>1671.696</v>
      </c>
      <c r="J5" s="3"/>
      <c r="K5" s="3"/>
    </row>
    <row r="6" spans="1:11" ht="14.25">
      <c r="A6" s="3" t="s">
        <v>23</v>
      </c>
      <c r="B6" s="4" t="s">
        <v>12</v>
      </c>
      <c r="C6" s="6" t="s">
        <v>13</v>
      </c>
      <c r="D6" s="10" t="s">
        <v>16</v>
      </c>
      <c r="E6" s="11" t="s">
        <v>24</v>
      </c>
      <c r="F6" s="11">
        <v>50</v>
      </c>
      <c r="G6" s="12">
        <v>19.93</v>
      </c>
      <c r="H6" s="3">
        <f t="shared" si="0"/>
        <v>996.5</v>
      </c>
      <c r="I6" s="3">
        <f t="shared" si="1"/>
        <v>1165.905</v>
      </c>
      <c r="J6" s="3"/>
      <c r="K6" s="3"/>
    </row>
    <row r="7" spans="1:11" ht="14.25">
      <c r="A7" s="3" t="s">
        <v>23</v>
      </c>
      <c r="B7" s="4" t="s">
        <v>12</v>
      </c>
      <c r="C7" s="6" t="s">
        <v>13</v>
      </c>
      <c r="D7" s="10" t="s">
        <v>22</v>
      </c>
      <c r="E7" s="11" t="s">
        <v>20</v>
      </c>
      <c r="F7" s="11">
        <v>1</v>
      </c>
      <c r="G7" s="13">
        <v>496.32</v>
      </c>
      <c r="H7" s="3">
        <f t="shared" si="0"/>
        <v>496.32</v>
      </c>
      <c r="I7" s="3">
        <f t="shared" si="1"/>
        <v>580.6944</v>
      </c>
      <c r="J7" s="3"/>
      <c r="K7" s="3"/>
    </row>
    <row r="8" spans="1:11" ht="14.25">
      <c r="A8" s="3" t="s">
        <v>23</v>
      </c>
      <c r="B8" s="4" t="s">
        <v>12</v>
      </c>
      <c r="C8" s="6" t="s">
        <v>13</v>
      </c>
      <c r="D8" s="10" t="s">
        <v>21</v>
      </c>
      <c r="E8" s="11" t="s">
        <v>19</v>
      </c>
      <c r="F8" s="11">
        <v>1</v>
      </c>
      <c r="G8" s="13">
        <v>315.84</v>
      </c>
      <c r="H8" s="3">
        <f t="shared" si="0"/>
        <v>315.84</v>
      </c>
      <c r="I8" s="3">
        <f t="shared" si="1"/>
        <v>369.53279999999995</v>
      </c>
      <c r="J8" s="3"/>
      <c r="K8" s="2">
        <f>SUM(I2:J8)</f>
        <v>5341.8456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User</cp:lastModifiedBy>
  <dcterms:created xsi:type="dcterms:W3CDTF">2009-06-17T07:06:50Z</dcterms:created>
  <dcterms:modified xsi:type="dcterms:W3CDTF">2014-11-13T08:03:31Z</dcterms:modified>
  <cp:category/>
  <cp:version/>
  <cp:contentType/>
  <cp:contentStatus/>
</cp:coreProperties>
</file>