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<sst xmlns="http://schemas.openxmlformats.org/spreadsheetml/2006/main" count="64" uniqueCount="46">
  <si>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</si>
  <si>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</si>
  <si>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</si>
  <si>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</si>
  <si>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</si>
  <si>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</si>
  <si>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</si>
  <si>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</si>
  <si>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</si>
  <si>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</si>
  <si>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S</t>
  </si>
  <si>
    <t>Доставка руб</t>
  </si>
  <si>
    <t>Natyskaya</t>
  </si>
  <si>
    <t>Цена в рублях</t>
  </si>
  <si>
    <t>Доставка</t>
  </si>
  <si>
    <t>Скидка 15%</t>
  </si>
  <si>
    <t>курс доллара: 49,33</t>
  </si>
  <si>
    <t>Со скидкой 25%</t>
  </si>
  <si>
    <t>Shipping &amp; Handling:$34.72</t>
  </si>
  <si>
    <t>Product Subtotal:$270.90</t>
  </si>
  <si>
    <t>Grand Total:$237.89</t>
  </si>
  <si>
    <t>Discounts:-$67.73</t>
  </si>
  <si>
    <t>https://www.hotmiamistyles.com/Mint_Lace_Sequins_Padded_Strapless_Dress_p/d4078mint.htm</t>
  </si>
  <si>
    <t>Mint Lace Sequins Padded Strapless Dress</t>
  </si>
  <si>
    <t>Product Code: D4078MINT</t>
  </si>
  <si>
    <t>MINT</t>
  </si>
  <si>
    <t>https://www.hotmiamistyles.com/Black_Gray_Tie_Dye_Long_Sleeve_Thermal_Top_p/utt1005blackgray.htm</t>
  </si>
  <si>
    <t>Jakonda</t>
  </si>
  <si>
    <t>Black Gray Tie-Dye Long Sleeve Thermal Top</t>
  </si>
  <si>
    <t>Product Code: UTT1005BLACKGRAY</t>
  </si>
  <si>
    <t>BLACKGRAY</t>
  </si>
  <si>
    <t>https://www.hotmiamistyles.com/Forrest_Green_Mesh_Accent_Textured_Peplum_Dress_p/dj16099rgreen.htm</t>
  </si>
  <si>
    <t xml:space="preserve">Саровчанка </t>
  </si>
  <si>
    <t>M</t>
  </si>
  <si>
    <t>Forrest Green Mesh Accent Textured Peplum Dress</t>
  </si>
  <si>
    <t>Product Code: DJ16099RGREEN</t>
  </si>
  <si>
    <t>GREEN</t>
  </si>
  <si>
    <t>https://www.hotmiamistyles.com/Fuchsia_V_Neck_Textured_Pleated_Dress_p/d4339fuchsia.htm</t>
  </si>
  <si>
    <t>Fuchsia V Neck Textured Pleated Dress</t>
  </si>
  <si>
    <t>Product Code: D4339FUCHSIA</t>
  </si>
  <si>
    <t>FUCHSIA</t>
  </si>
  <si>
    <t>keitti</t>
  </si>
  <si>
    <t>https://www.hotmiamistyles.com/Off_White_Jacquard_Jacket_p/j1162aoffwhite.htm</t>
  </si>
  <si>
    <t>Off-White Jacquard Jacket</t>
  </si>
  <si>
    <t>Product Code: J1162AOFFWHITE</t>
  </si>
  <si>
    <t>WHITE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</si>
</sst>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&quot;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0" fillId="0" borderId="0" xfId="0" applyAlignment="1">
      <alignment/>
    </xf>
    <xf numFmtId="14" fontId="41" fillId="0" borderId="10" xfId="0" applyNumberFormat="1" applyFont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166" fontId="31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13</xdr:row>
      <xdr:rowOff>0</xdr:rowOff>
    </xdr:from>
    <xdr:to>
      <xdr:col>2</xdr:col>
      <xdr:colOff>1143000</xdr:colOff>
      <xdr:row>13</xdr:row>
      <xdr:rowOff>9525</xdr:rowOff>
    </xdr:to>
    <xdr:pic>
      <xdr:nvPicPr>
        <xdr:cNvPr id="1" name="Picture 1" descr="https://www.hotmiamistyles.com/clear1x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771775"/>
          <a:ext cx="1143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1152525</xdr:colOff>
      <xdr:row>13</xdr:row>
      <xdr:rowOff>0</xdr:rowOff>
    </xdr:from>
    <xdr:to>
      <xdr:col>2</xdr:col>
      <xdr:colOff>1162050</xdr:colOff>
      <xdr:row>13</xdr:row>
      <xdr:rowOff>9525</xdr:rowOff>
    </xdr:to>
    <xdr:pic>
      <xdr:nvPicPr>
        <xdr:cNvPr id="2" name="Picture 2" descr="https://www.hotmiamistyles.com/clear1x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771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1171575</xdr:colOff>
      <xdr:row>13</xdr:row>
      <xdr:rowOff>0</xdr:rowOff>
    </xdr:from>
    <xdr:to>
      <xdr:col>3</xdr:col>
      <xdr:colOff>304800</xdr:colOff>
      <xdr:row>13</xdr:row>
      <xdr:rowOff>9525</xdr:rowOff>
    </xdr:to>
    <xdr:pic>
      <xdr:nvPicPr>
        <xdr:cNvPr id="3" name="Picture 3" descr="https://www.hotmiamistyles.com/clear1x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771775"/>
          <a:ext cx="1123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12</xdr:row>
      <xdr:rowOff>0</xdr:rowOff>
    </xdr:from>
    <xdr:to>
      <xdr:col>3</xdr:col>
      <xdr:colOff>323850</xdr:colOff>
      <xdr:row>12</xdr:row>
      <xdr:rowOff>9525</xdr:rowOff>
    </xdr:to>
    <xdr:pic>
      <xdr:nvPicPr>
        <xdr:cNvPr id="4" name="Picture 4" descr="https://www.hotmiamistyles.com/clear1x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1143000</xdr:colOff>
      <xdr:row>15</xdr:row>
      <xdr:rowOff>9525</xdr:rowOff>
    </xdr:to>
    <xdr:pic>
      <xdr:nvPicPr>
        <xdr:cNvPr id="5" name="Picture 5" descr="https://www.hotmiamistyles.com/clear1x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152775"/>
          <a:ext cx="1143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1152525</xdr:colOff>
      <xdr:row>15</xdr:row>
      <xdr:rowOff>0</xdr:rowOff>
    </xdr:from>
    <xdr:to>
      <xdr:col>2</xdr:col>
      <xdr:colOff>1162050</xdr:colOff>
      <xdr:row>15</xdr:row>
      <xdr:rowOff>9525</xdr:rowOff>
    </xdr:to>
    <xdr:pic>
      <xdr:nvPicPr>
        <xdr:cNvPr id="6" name="Picture 6" descr="https://www.hotmiamistyles.com/clear1x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315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1171575</xdr:colOff>
      <xdr:row>15</xdr:row>
      <xdr:rowOff>0</xdr:rowOff>
    </xdr:from>
    <xdr:to>
      <xdr:col>3</xdr:col>
      <xdr:colOff>304800</xdr:colOff>
      <xdr:row>15</xdr:row>
      <xdr:rowOff>9525</xdr:rowOff>
    </xdr:to>
    <xdr:pic>
      <xdr:nvPicPr>
        <xdr:cNvPr id="7" name="Picture 7" descr="https://www.hotmiamistyles.com/clear1x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152775"/>
          <a:ext cx="1123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14</xdr:row>
      <xdr:rowOff>0</xdr:rowOff>
    </xdr:from>
    <xdr:to>
      <xdr:col>3</xdr:col>
      <xdr:colOff>323850</xdr:colOff>
      <xdr:row>14</xdr:row>
      <xdr:rowOff>9525</xdr:rowOff>
    </xdr:to>
    <xdr:pic>
      <xdr:nvPicPr>
        <xdr:cNvPr id="8" name="Picture 8" descr="https://www.hotmiamistyles.com/clear1x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96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10.140625" style="0" bestFit="1" customWidth="1"/>
    <col min="3" max="3" width="29.8515625" style="0" customWidth="1"/>
    <col min="4" max="4" width="44.421875" style="0" bestFit="1" customWidth="1"/>
    <col min="8" max="8" width="9.140625" style="4" customWidth="1"/>
    <col min="9" max="9" width="10.00390625" style="6" bestFit="1" customWidth="1"/>
    <col min="10" max="10" width="9.7109375" style="6" bestFit="1" customWidth="1"/>
    <col min="12" max="12" width="12.28125" style="0" bestFit="1" customWidth="1"/>
    <col min="13" max="13" width="11.8515625" style="0" bestFit="1" customWidth="1"/>
    <col min="15" max="15" width="10.140625" style="0" bestFit="1" customWidth="1"/>
  </cols>
  <sheetData>
    <row r="1" spans="1:22" ht="38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5" t="s">
        <v>7</v>
      </c>
      <c r="I1" s="5" t="s">
        <v>17</v>
      </c>
      <c r="J1" s="5" t="s">
        <v>13</v>
      </c>
      <c r="K1" s="1" t="s">
        <v>11</v>
      </c>
      <c r="L1" s="3" t="s">
        <v>8</v>
      </c>
      <c r="M1" s="3" t="s">
        <v>9</v>
      </c>
      <c r="O1" s="1" t="s">
        <v>2</v>
      </c>
      <c r="P1" s="1" t="s">
        <v>3</v>
      </c>
      <c r="Q1" s="2" t="s">
        <v>4</v>
      </c>
      <c r="R1" s="1" t="s">
        <v>5</v>
      </c>
      <c r="S1" s="1" t="s">
        <v>6</v>
      </c>
      <c r="T1" s="5" t="s">
        <v>7</v>
      </c>
      <c r="U1" s="3" t="s">
        <v>8</v>
      </c>
      <c r="V1" s="3" t="s">
        <v>9</v>
      </c>
    </row>
    <row r="2" spans="1:22" s="7" customFormat="1" ht="15">
      <c r="A2" s="8">
        <v>41971</v>
      </c>
      <c r="B2" s="1"/>
      <c r="C2" s="1"/>
      <c r="D2" s="1"/>
      <c r="E2" s="2"/>
      <c r="F2" s="1"/>
      <c r="G2" s="1"/>
      <c r="H2" s="5"/>
      <c r="I2" s="5"/>
      <c r="J2" s="5"/>
      <c r="K2" s="1"/>
      <c r="L2" s="3"/>
      <c r="M2" s="3"/>
      <c r="O2" s="1"/>
      <c r="P2" s="1"/>
      <c r="Q2" s="2"/>
      <c r="R2" s="1"/>
      <c r="S2" s="1"/>
      <c r="T2" s="5"/>
      <c r="U2" s="3"/>
      <c r="V2" s="3"/>
    </row>
    <row r="3" spans="1:13" ht="15">
      <c r="A3" s="7" t="s">
        <v>12</v>
      </c>
      <c r="B3" t="s">
        <v>22</v>
      </c>
      <c r="C3" s="7" t="s">
        <v>23</v>
      </c>
      <c r="D3" s="7" t="s">
        <v>24</v>
      </c>
      <c r="E3" s="7" t="s">
        <v>10</v>
      </c>
      <c r="F3" s="7" t="s">
        <v>25</v>
      </c>
      <c r="G3">
        <v>1</v>
      </c>
      <c r="H3" s="4">
        <v>59.97</v>
      </c>
      <c r="I3" s="6">
        <f>H3*0.75</f>
        <v>44.9775</v>
      </c>
      <c r="J3" s="11">
        <f>I3*$D$13</f>
        <v>2218.7400749999997</v>
      </c>
      <c r="K3" s="11">
        <f>H3/$D$14*$D$15*$D$13</f>
        <v>379.15420403100774</v>
      </c>
      <c r="L3" s="14">
        <f>J3*1.07+K3</f>
        <v>2753.2060842810074</v>
      </c>
      <c r="M3" s="14">
        <f>J3*1.12+K3</f>
        <v>2864.1430880310077</v>
      </c>
    </row>
    <row r="4" spans="1:13" ht="15">
      <c r="A4" s="7" t="s">
        <v>27</v>
      </c>
      <c r="B4" t="s">
        <v>26</v>
      </c>
      <c r="C4" s="7" t="s">
        <v>28</v>
      </c>
      <c r="D4" s="12" t="s">
        <v>29</v>
      </c>
      <c r="E4" s="7" t="s">
        <v>10</v>
      </c>
      <c r="F4" s="7" t="s">
        <v>30</v>
      </c>
      <c r="G4">
        <v>1</v>
      </c>
      <c r="H4" s="4">
        <v>32.99</v>
      </c>
      <c r="I4" s="6">
        <f>H4*0.75</f>
        <v>24.7425</v>
      </c>
      <c r="J4" s="11">
        <f>I4*$D$13</f>
        <v>1220.547525</v>
      </c>
      <c r="K4" s="11">
        <f>H4/$D$14*$D$15*$D$13</f>
        <v>208.5759078036176</v>
      </c>
      <c r="L4" s="14">
        <f>J4*1.07+K4</f>
        <v>1514.5617595536175</v>
      </c>
      <c r="M4" s="14">
        <f>J4*1.12+K4</f>
        <v>1575.5891358036176</v>
      </c>
    </row>
    <row r="5" spans="1:13" ht="15">
      <c r="A5" s="7" t="s">
        <v>32</v>
      </c>
      <c r="B5" t="s">
        <v>31</v>
      </c>
      <c r="C5" s="7" t="s">
        <v>34</v>
      </c>
      <c r="D5" s="7" t="s">
        <v>35</v>
      </c>
      <c r="E5" s="7" t="s">
        <v>33</v>
      </c>
      <c r="F5" s="7" t="s">
        <v>36</v>
      </c>
      <c r="G5">
        <v>1</v>
      </c>
      <c r="H5" s="4">
        <v>44.97</v>
      </c>
      <c r="I5" s="6">
        <f>H5*0.75</f>
        <v>33.7275</v>
      </c>
      <c r="J5" s="11">
        <f>I5*$D$13</f>
        <v>1663.7775749999998</v>
      </c>
      <c r="K5" s="11">
        <f>H5/$D$14*$D$15*$D$13</f>
        <v>284.31823503875967</v>
      </c>
      <c r="L5" s="14">
        <f>J5*1.07+K5</f>
        <v>2064.56024028876</v>
      </c>
      <c r="M5" s="14">
        <f>J5*1.12+K5</f>
        <v>2147.74911903876</v>
      </c>
    </row>
    <row r="6" spans="1:13" ht="15">
      <c r="A6" s="13" t="s">
        <v>41</v>
      </c>
      <c r="B6" t="s">
        <v>26</v>
      </c>
      <c r="C6" s="7" t="s">
        <v>28</v>
      </c>
      <c r="D6" s="12" t="s">
        <v>29</v>
      </c>
      <c r="E6" s="7" t="s">
        <v>33</v>
      </c>
      <c r="F6" s="7" t="s">
        <v>30</v>
      </c>
      <c r="G6">
        <v>1</v>
      </c>
      <c r="H6" s="4">
        <v>32.99</v>
      </c>
      <c r="I6" s="6">
        <f>H6*0.75</f>
        <v>24.7425</v>
      </c>
      <c r="J6" s="11">
        <f>I6*$D$13</f>
        <v>1220.547525</v>
      </c>
      <c r="K6" s="11">
        <f>H6/$D$14*$D$15*$D$13</f>
        <v>208.5759078036176</v>
      </c>
      <c r="L6" s="14">
        <f>J6*1.07+K6</f>
        <v>1514.5617595536175</v>
      </c>
      <c r="M6" s="14">
        <f>J6*1.12+K6</f>
        <v>1575.5891358036176</v>
      </c>
    </row>
    <row r="7" spans="1:13" s="7" customFormat="1" ht="15">
      <c r="A7" s="13" t="s">
        <v>41</v>
      </c>
      <c r="B7" s="7" t="s">
        <v>37</v>
      </c>
      <c r="C7" s="13" t="s">
        <v>38</v>
      </c>
      <c r="D7" s="7" t="s">
        <v>39</v>
      </c>
      <c r="E7" s="7" t="s">
        <v>33</v>
      </c>
      <c r="F7" s="13" t="s">
        <v>40</v>
      </c>
      <c r="G7" s="7">
        <v>1</v>
      </c>
      <c r="H7" s="6">
        <v>34.99</v>
      </c>
      <c r="I7" s="6">
        <f>H7*0.75</f>
        <v>26.2425</v>
      </c>
      <c r="J7" s="11">
        <f>I7*$D$13</f>
        <v>1294.5425249999998</v>
      </c>
      <c r="K7" s="11">
        <f>H7/$D$14*$D$15*$D$13</f>
        <v>221.22070366925067</v>
      </c>
      <c r="L7" s="14">
        <f>J7*1.07+K7</f>
        <v>1606.3812054192506</v>
      </c>
      <c r="M7" s="14">
        <f>J7*1.12+K7</f>
        <v>1671.1083316692507</v>
      </c>
    </row>
    <row r="8" spans="1:13" s="7" customFormat="1" ht="15">
      <c r="A8" s="13" t="s">
        <v>41</v>
      </c>
      <c r="B8" s="7" t="s">
        <v>42</v>
      </c>
      <c r="C8" s="13" t="s">
        <v>43</v>
      </c>
      <c r="D8" s="12" t="s">
        <v>44</v>
      </c>
      <c r="E8" s="7" t="s">
        <v>33</v>
      </c>
      <c r="F8" s="13" t="s">
        <v>45</v>
      </c>
      <c r="G8" s="7">
        <v>1</v>
      </c>
      <c r="H8" s="6">
        <v>64.99</v>
      </c>
      <c r="I8" s="6">
        <f>H8*0.75</f>
        <v>48.74249999999999</v>
      </c>
      <c r="J8" s="11">
        <f>I8*$D$13</f>
        <v>2404.4675249999996</v>
      </c>
      <c r="K8" s="11">
        <f>H8/$D$14*$D$15*$D$13</f>
        <v>410.89264165374675</v>
      </c>
      <c r="L8" s="14">
        <f>J8*1.07+K8</f>
        <v>2983.6728934037465</v>
      </c>
      <c r="M8" s="14">
        <f>J8*1.12+K8</f>
        <v>3103.8962696537465</v>
      </c>
    </row>
    <row r="9" spans="8:10" s="7" customFormat="1" ht="15">
      <c r="H9" s="6"/>
      <c r="I9" s="6"/>
      <c r="J9" s="6"/>
    </row>
    <row r="10" spans="8:10" s="7" customFormat="1" ht="15">
      <c r="H10" s="6"/>
      <c r="I10" s="6"/>
      <c r="J10" s="6"/>
    </row>
    <row r="11" spans="8:10" s="7" customFormat="1" ht="15">
      <c r="H11" s="6"/>
      <c r="I11" s="6"/>
      <c r="J11" s="6"/>
    </row>
    <row r="12" spans="8:10" s="7" customFormat="1" ht="15">
      <c r="H12" s="6"/>
      <c r="I12" s="6"/>
      <c r="J12" s="6"/>
    </row>
    <row r="13" spans="3:4" ht="15">
      <c r="C13" s="9" t="s">
        <v>16</v>
      </c>
      <c r="D13">
        <v>49.33</v>
      </c>
    </row>
    <row r="14" spans="3:13" ht="15">
      <c r="C14" s="10" t="s">
        <v>19</v>
      </c>
      <c r="D14">
        <v>270.9</v>
      </c>
      <c r="J14" s="11"/>
      <c r="L14" s="11"/>
      <c r="M14" s="11"/>
    </row>
    <row r="15" spans="1:4" ht="15">
      <c r="A15" s="7" t="s">
        <v>14</v>
      </c>
      <c r="C15" s="10" t="s">
        <v>18</v>
      </c>
      <c r="D15">
        <v>34.72</v>
      </c>
    </row>
    <row r="16" spans="1:4" ht="15">
      <c r="A16" s="7" t="s">
        <v>15</v>
      </c>
      <c r="C16" s="10" t="s">
        <v>21</v>
      </c>
      <c r="D16">
        <v>67.73</v>
      </c>
    </row>
    <row r="17" spans="3:4" ht="15">
      <c r="C17" s="10" t="s">
        <v>20</v>
      </c>
      <c r="D17">
        <v>237.89</v>
      </c>
    </row>
  </sheetData>
  <sheetProtection formatCells="0" formatColumns="0" formatRows="0" insertColumns="0" insertRows="0" deleteColumns="0" deleteRows="0" sort="0"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2014-11-29T07:17:24Z</dcterms:modified>
  <cp:category/>
  <cp:version/>
  <cp:contentType/>
  <cp:contentStatus/>
</cp:coreProperties>
</file>