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F33" s="1"/>
  <c r="G33" s="1"/>
  <c r="D32"/>
  <c r="F32" s="1"/>
  <c r="G32" s="1"/>
  <c r="D31"/>
  <c r="F31" s="1"/>
  <c r="G31" s="1"/>
  <c r="D30"/>
  <c r="F30" s="1"/>
  <c r="G30" s="1"/>
  <c r="D23"/>
  <c r="F23" s="1"/>
  <c r="G23" s="1"/>
  <c r="D16"/>
  <c r="F16" s="1"/>
  <c r="G16" s="1"/>
  <c r="D17"/>
  <c r="F17" s="1"/>
  <c r="G17" s="1"/>
  <c r="D18"/>
  <c r="F18" s="1"/>
  <c r="G18" s="1"/>
  <c r="D19"/>
  <c r="F19" s="1"/>
  <c r="G19" s="1"/>
  <c r="D20"/>
  <c r="F20" s="1"/>
  <c r="G20" s="1"/>
  <c r="D21"/>
  <c r="F21" s="1"/>
  <c r="G21" s="1"/>
  <c r="D22"/>
  <c r="F22" s="1"/>
  <c r="G22" s="1"/>
  <c r="D29"/>
  <c r="F29" s="1"/>
  <c r="G29" s="1"/>
  <c r="D28"/>
  <c r="F28" s="1"/>
  <c r="G28" s="1"/>
  <c r="D27"/>
  <c r="F27" s="1"/>
  <c r="G27" s="1"/>
  <c r="D26"/>
  <c r="F26" s="1"/>
  <c r="G26" s="1"/>
  <c r="D25"/>
  <c r="F25" s="1"/>
  <c r="G25" s="1"/>
  <c r="D24"/>
  <c r="F24" s="1"/>
  <c r="G24" s="1"/>
  <c r="D15"/>
  <c r="F15" s="1"/>
  <c r="G15" s="1"/>
  <c r="D14"/>
  <c r="F14" s="1"/>
  <c r="G14" s="1"/>
  <c r="D13"/>
  <c r="F13" s="1"/>
  <c r="G13" s="1"/>
  <c r="D12"/>
  <c r="F12" s="1"/>
  <c r="G12" s="1"/>
  <c r="D11"/>
  <c r="F11" s="1"/>
  <c r="G11" s="1"/>
  <c r="D10"/>
  <c r="F10" s="1"/>
  <c r="G10" s="1"/>
  <c r="D9"/>
  <c r="F9" s="1"/>
  <c r="G9" s="1"/>
  <c r="D8"/>
  <c r="F8" s="1"/>
  <c r="G8" s="1"/>
  <c r="D7"/>
  <c r="F7" s="1"/>
  <c r="G7" s="1"/>
  <c r="D6"/>
  <c r="F6" s="1"/>
  <c r="G6" s="1"/>
  <c r="D5"/>
  <c r="F5" s="1"/>
  <c r="G5" s="1"/>
  <c r="D3"/>
  <c r="F3" s="1"/>
  <c r="G3" s="1"/>
  <c r="D4"/>
  <c r="F4" s="1"/>
  <c r="G4" s="1"/>
  <c r="D2"/>
  <c r="F2" s="1"/>
  <c r="G2" s="1"/>
  <c r="D1"/>
  <c r="F1" s="1"/>
  <c r="G1" s="1"/>
</calcChain>
</file>

<file path=xl/sharedStrings.xml><?xml version="1.0" encoding="utf-8"?>
<sst xmlns="http://schemas.openxmlformats.org/spreadsheetml/2006/main" count="66" uniqueCount="44">
  <si>
    <t xml:space="preserve">Uriage Roséliane Masque Anti-Rougeurs Soulage Hydrate 40ml </t>
  </si>
  <si>
    <t xml:space="preserve">
Uriage Hyséac K18 Désincruste &amp; Matifie 40ml </t>
  </si>
  <si>
    <t xml:space="preserve">Uriage Roséliane CC Cream Anti-Rougeurs Crème Hydra-Protectrice Correction de Teint 40ml </t>
  </si>
  <si>
    <t>OrigaM</t>
  </si>
  <si>
    <t>annette-k</t>
  </si>
  <si>
    <t>LOT 2+1 OFFERT Laino Pro Intense Soin des Lèvres Karité 3x4g</t>
  </si>
  <si>
    <t>LOT 3 Bioderma Atoderm Stick Lèvres 2+1 offert</t>
  </si>
  <si>
    <t>A-Derma Phys-AC Global Soin Imperfections Sévères 40ml</t>
  </si>
  <si>
    <t>LOT 2 Vichy Dercos Anti-Pelliculaire Normalisant Shampooing Traitant Cheveux Gras 2x200ml</t>
  </si>
  <si>
    <t>*Буся*</t>
  </si>
  <si>
    <t>La Roche Posay Hydraphase Intense Légère Soin Rehydratant Intensif Longue Durée 50ml</t>
  </si>
  <si>
    <t>La Roche Posay Effaclar Duo+ Soin Anti-Imperfections Correcteur &amp; Désincrustant 40ml</t>
  </si>
  <si>
    <t>La Roche Posay Lipikar Surgras Douche Crème Concentrée Anti-Dessechement 200ml</t>
  </si>
  <si>
    <t>LOT 2 Mustela Crème pour le Change 1.2.3 Tube 2x100ml</t>
  </si>
  <si>
    <t>Mustela Dermo-Nettoyant 750ml</t>
  </si>
  <si>
    <t xml:space="preserve">
Mustela Huile de Massage 110ml </t>
  </si>
  <si>
    <t>Jakonda</t>
  </si>
  <si>
    <t>Sinclair Kelo-Cote Gel pour Cicatrices 15g</t>
  </si>
  <si>
    <t>Vichy Déo Détranspirant Intensif 72h Transpiration Excessive Bille 50ml</t>
  </si>
  <si>
    <t>Мандаринка:)</t>
  </si>
  <si>
    <t>Vichy Pureté Thermale 3en1 Démaquillant Intégral 300ml</t>
  </si>
  <si>
    <t>LOT 2 Klorane Baume Lèvres Protecteur</t>
  </si>
  <si>
    <t>Nuxe Rêve de Miel Baume Lèvres 15g</t>
  </si>
  <si>
    <t>Nuxe Rêve de Miel Stick Lèvres Hydratant 4g</t>
  </si>
  <si>
    <t>Avene Cold Cream Stick Lèvres</t>
  </si>
  <si>
    <t>Mustela Hydra-Stick Cold Cream 11ml</t>
  </si>
  <si>
    <t>Klorane Petit Junior Baume Lèvres Nourrissant Parfum Fraise</t>
  </si>
  <si>
    <t>*Татьяна*</t>
  </si>
  <si>
    <t>La Roche Posay Effaclar Gel Moussant Purifiant Peaux Grasses 400ml</t>
  </si>
  <si>
    <t>ромашка я</t>
  </si>
  <si>
    <t>PetrBushmakin</t>
  </si>
  <si>
    <t>m.n</t>
  </si>
  <si>
    <t>ksulik</t>
  </si>
  <si>
    <t xml:space="preserve">Klorane Shampooing à la Quinine &amp; aux Vitamines B Stimulant &amp; Fortifiant 400ml </t>
  </si>
  <si>
    <t>LOT 2 Vichy Déo Traitement Anti-Transpirant 48H Bille 2x50m</t>
  </si>
  <si>
    <t>Nuxe Rêve de Miel Baume Lèvres</t>
  </si>
  <si>
    <t>DMarinaV</t>
  </si>
  <si>
    <t>макрен</t>
  </si>
  <si>
    <t>arishkin</t>
  </si>
  <si>
    <t>LOT 2 Mustela Dermo-Nettoyant 2x500ml</t>
  </si>
  <si>
    <t>LOT 4 Mustela Lingettes Nettoyantes et Apaisantes Spécial Change 4x70</t>
  </si>
  <si>
    <t>Mustela Foam Shampoo 150ml Infant</t>
  </si>
  <si>
    <t xml:space="preserve">
Avène Trixera+ Gel Nettoyant Emollient 400ml </t>
  </si>
  <si>
    <t xml:space="preserve">
Avène Soin Déodorant Régulateur 50ml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</si>
</sst>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9" workbookViewId="0">
      <selection activeCell="B36" sqref="B36"/>
    </sheetView>
  </sheetViews>
  <sheetFormatPr defaultRowHeight="14.4"/>
  <cols>
    <col min="1" max="1" width="15.33203125" customWidth="1"/>
    <col min="2" max="2" width="75.77734375" customWidth="1"/>
    <col min="7" max="7" width="20.21875" customWidth="1"/>
    <col min="8" max="8" width="9.5546875" customWidth="1"/>
  </cols>
  <sheetData>
    <row r="1" spans="1:7" ht="18.600000000000001" customHeight="1">
      <c r="A1" s="1" t="s">
        <v>3</v>
      </c>
      <c r="B1" s="2" t="s">
        <v>0</v>
      </c>
      <c r="C1" s="3">
        <v>9.25</v>
      </c>
      <c r="D1" s="3">
        <f>PRODUCT(C1,69)</f>
        <v>638.25</v>
      </c>
      <c r="E1" s="3">
        <v>1</v>
      </c>
      <c r="F1" s="3">
        <f>PRODUCT(D1,13%)+SUM(D1,13%)</f>
        <v>721.35249999999996</v>
      </c>
      <c r="G1" s="3">
        <f>PRODUCT(F1,E1)</f>
        <v>721.35249999999996</v>
      </c>
    </row>
    <row r="2" spans="1:7" ht="13.8" customHeight="1">
      <c r="A2" s="1" t="s">
        <v>3</v>
      </c>
      <c r="B2" s="2" t="s">
        <v>1</v>
      </c>
      <c r="C2" s="3">
        <v>9.9499999999999993</v>
      </c>
      <c r="D2" s="3">
        <f>PRODUCT(C2,69)</f>
        <v>686.55</v>
      </c>
      <c r="E2" s="3">
        <v>1</v>
      </c>
      <c r="F2" s="3">
        <f>PRODUCT(D2,13%)+SUM(D2,13%)</f>
        <v>775.93149999999991</v>
      </c>
      <c r="G2" s="3">
        <f>PRODUCT(F2,E2)</f>
        <v>775.93149999999991</v>
      </c>
    </row>
    <row r="3" spans="1:7" ht="14.4" customHeight="1">
      <c r="A3" s="1" t="s">
        <v>3</v>
      </c>
      <c r="B3" s="2" t="s">
        <v>2</v>
      </c>
      <c r="C3" s="3">
        <v>12.8</v>
      </c>
      <c r="D3" s="3">
        <f>PRODUCT(C3,69)</f>
        <v>883.2</v>
      </c>
      <c r="E3" s="3">
        <v>1</v>
      </c>
      <c r="F3" s="3">
        <f>PRODUCT(D3,13%)+SUM(D3,13%)</f>
        <v>998.14600000000007</v>
      </c>
      <c r="G3" s="3">
        <f>PRODUCT(F3,E3)</f>
        <v>998.14600000000007</v>
      </c>
    </row>
    <row r="4" spans="1:7">
      <c r="A4" s="1" t="s">
        <v>4</v>
      </c>
      <c r="B4" s="2" t="s">
        <v>5</v>
      </c>
      <c r="C4" s="3">
        <v>2.89</v>
      </c>
      <c r="D4" s="3">
        <f>PRODUCT(C4,69)</f>
        <v>199.41</v>
      </c>
      <c r="E4" s="3">
        <v>1</v>
      </c>
      <c r="F4" s="3">
        <f t="shared" ref="F4" si="0">PRODUCT(D4,13%)+SUM(D4,13%)</f>
        <v>225.4633</v>
      </c>
      <c r="G4" s="3">
        <f t="shared" ref="G4" si="1">PRODUCT(F4,E4)</f>
        <v>225.4633</v>
      </c>
    </row>
    <row r="5" spans="1:7">
      <c r="A5" s="1" t="s">
        <v>4</v>
      </c>
      <c r="B5" s="2" t="s">
        <v>6</v>
      </c>
      <c r="C5" s="3">
        <v>4.95</v>
      </c>
      <c r="D5" s="3">
        <f>PRODUCT(C5,69)</f>
        <v>341.55</v>
      </c>
      <c r="E5" s="3">
        <v>1</v>
      </c>
      <c r="F5" s="3">
        <f t="shared" ref="F5" si="2">PRODUCT(D5,13%)+SUM(D5,13%)</f>
        <v>386.08150000000001</v>
      </c>
      <c r="G5" s="3">
        <f t="shared" ref="G5" si="3">PRODUCT(F5,E5)</f>
        <v>386.08150000000001</v>
      </c>
    </row>
    <row r="6" spans="1:7">
      <c r="A6" s="1" t="s">
        <v>4</v>
      </c>
      <c r="B6" s="2" t="s">
        <v>7</v>
      </c>
      <c r="C6" s="3">
        <v>10.6</v>
      </c>
      <c r="D6" s="3">
        <f>PRODUCT(C6,69)</f>
        <v>731.4</v>
      </c>
      <c r="E6" s="3">
        <v>1</v>
      </c>
      <c r="F6" s="3">
        <f>PRODUCT(D6,13%)+SUM(D6,13%)</f>
        <v>826.61199999999997</v>
      </c>
      <c r="G6" s="3">
        <f>PRODUCT(F6,E6)</f>
        <v>826.61199999999997</v>
      </c>
    </row>
    <row r="7" spans="1:7" ht="13.2" customHeight="1">
      <c r="A7" s="1" t="s">
        <v>4</v>
      </c>
      <c r="B7" s="2" t="s">
        <v>8</v>
      </c>
      <c r="C7" s="3">
        <v>12.05</v>
      </c>
      <c r="D7" s="3">
        <f>PRODUCT(C7,69)</f>
        <v>831.45</v>
      </c>
      <c r="E7" s="3">
        <v>1</v>
      </c>
      <c r="F7" s="3">
        <f>PRODUCT(D7,13%)+SUM(D7,13%)</f>
        <v>939.66849999999999</v>
      </c>
      <c r="G7" s="3">
        <f>PRODUCT(F7,E7)</f>
        <v>939.66849999999999</v>
      </c>
    </row>
    <row r="8" spans="1:7">
      <c r="A8" s="1" t="s">
        <v>9</v>
      </c>
      <c r="B8" s="4" t="s">
        <v>10</v>
      </c>
      <c r="C8" s="3">
        <v>18.3</v>
      </c>
      <c r="D8" s="3">
        <f>PRODUCT(C8,69)</f>
        <v>1262.7</v>
      </c>
      <c r="E8" s="3">
        <v>1</v>
      </c>
      <c r="F8" s="3">
        <f>PRODUCT(D8,13%)+SUM(D8,13%)</f>
        <v>1426.9810000000002</v>
      </c>
      <c r="G8" s="3">
        <f>PRODUCT(F8,E8)</f>
        <v>1426.9810000000002</v>
      </c>
    </row>
    <row r="9" spans="1:7">
      <c r="A9" s="1" t="s">
        <v>9</v>
      </c>
      <c r="B9" s="5" t="s">
        <v>11</v>
      </c>
      <c r="C9" s="3">
        <v>10.99</v>
      </c>
      <c r="D9" s="3">
        <f>PRODUCT(C9,69)</f>
        <v>758.31000000000006</v>
      </c>
      <c r="E9" s="3">
        <v>1</v>
      </c>
      <c r="F9" s="3">
        <f t="shared" ref="F9:F10" si="4">PRODUCT(D9,13%)+SUM(D9,13%)</f>
        <v>857.02030000000002</v>
      </c>
      <c r="G9" s="3">
        <f t="shared" ref="G9:G10" si="5">PRODUCT(F9,E9)</f>
        <v>857.02030000000002</v>
      </c>
    </row>
    <row r="10" spans="1:7">
      <c r="A10" s="1" t="s">
        <v>9</v>
      </c>
      <c r="B10" s="6" t="s">
        <v>12</v>
      </c>
      <c r="C10" s="3">
        <v>8.3000000000000007</v>
      </c>
      <c r="D10" s="3">
        <f>PRODUCT(C10,69)</f>
        <v>572.70000000000005</v>
      </c>
      <c r="E10" s="3">
        <v>1</v>
      </c>
      <c r="F10" s="3">
        <f t="shared" si="4"/>
        <v>647.28100000000006</v>
      </c>
      <c r="G10" s="3">
        <f t="shared" si="5"/>
        <v>647.28100000000006</v>
      </c>
    </row>
    <row r="11" spans="1:7">
      <c r="A11" s="1" t="s">
        <v>9</v>
      </c>
      <c r="B11" s="4" t="s">
        <v>13</v>
      </c>
      <c r="C11" s="3">
        <v>8.9</v>
      </c>
      <c r="D11" s="3">
        <f>PRODUCT(C11,69)</f>
        <v>614.1</v>
      </c>
      <c r="E11" s="3">
        <v>1</v>
      </c>
      <c r="F11" s="3">
        <f>PRODUCT(D11,13%)+SUM(D11,13%)</f>
        <v>694.06299999999999</v>
      </c>
      <c r="G11" s="3">
        <f>PRODUCT(F11,E11)</f>
        <v>694.06299999999999</v>
      </c>
    </row>
    <row r="12" spans="1:7">
      <c r="A12" s="1" t="s">
        <v>9</v>
      </c>
      <c r="B12" s="5" t="s">
        <v>14</v>
      </c>
      <c r="C12" s="3">
        <v>7.95</v>
      </c>
      <c r="D12" s="3">
        <f>PRODUCT(C12,69)</f>
        <v>548.55000000000007</v>
      </c>
      <c r="E12" s="3">
        <v>1</v>
      </c>
      <c r="F12" s="3">
        <f>PRODUCT(D12,13%)+SUM(D12,13%)</f>
        <v>619.99150000000009</v>
      </c>
      <c r="G12" s="3">
        <f>PRODUCT(F12,E12)</f>
        <v>619.99150000000009</v>
      </c>
    </row>
    <row r="13" spans="1:7" ht="16.8" customHeight="1">
      <c r="A13" s="1" t="s">
        <v>9</v>
      </c>
      <c r="B13" s="7" t="s">
        <v>15</v>
      </c>
      <c r="C13" s="3">
        <v>8.3000000000000007</v>
      </c>
      <c r="D13" s="3">
        <f>PRODUCT(C13,69)</f>
        <v>572.70000000000005</v>
      </c>
      <c r="E13" s="3">
        <v>1</v>
      </c>
      <c r="F13" s="3">
        <f>PRODUCT(D13,13%)+SUM(D13,13%)</f>
        <v>647.28100000000006</v>
      </c>
      <c r="G13" s="3">
        <f>PRODUCT(F13,E13)</f>
        <v>647.28100000000006</v>
      </c>
    </row>
    <row r="14" spans="1:7">
      <c r="A14" s="1" t="s">
        <v>16</v>
      </c>
      <c r="B14" s="4" t="s">
        <v>17</v>
      </c>
      <c r="C14" s="3">
        <v>23.99</v>
      </c>
      <c r="D14" s="3">
        <f>PRODUCT(C14,69)</f>
        <v>1655.31</v>
      </c>
      <c r="E14" s="3">
        <v>1</v>
      </c>
      <c r="F14" s="3">
        <f t="shared" ref="F14:F15" si="6">PRODUCT(D14,13%)+SUM(D14,13%)</f>
        <v>1870.6303</v>
      </c>
      <c r="G14" s="3">
        <f t="shared" ref="G14:G15" si="7">PRODUCT(F14,E14)</f>
        <v>1870.6303</v>
      </c>
    </row>
    <row r="15" spans="1:7">
      <c r="A15" s="1" t="s">
        <v>16</v>
      </c>
      <c r="B15" s="4" t="s">
        <v>18</v>
      </c>
      <c r="C15" s="3">
        <v>7.4</v>
      </c>
      <c r="D15" s="3">
        <f>PRODUCT(C15,69)</f>
        <v>510.6</v>
      </c>
      <c r="E15" s="3">
        <v>1</v>
      </c>
      <c r="F15" s="3">
        <f t="shared" si="6"/>
        <v>577.10800000000006</v>
      </c>
      <c r="G15" s="3">
        <f t="shared" si="7"/>
        <v>577.10800000000006</v>
      </c>
    </row>
    <row r="16" spans="1:7">
      <c r="A16" s="1" t="s">
        <v>19</v>
      </c>
      <c r="B16" s="4" t="s">
        <v>20</v>
      </c>
      <c r="C16" s="8">
        <v>9.3000000000000007</v>
      </c>
      <c r="D16" s="3">
        <f>PRODUCT(C16,69)</f>
        <v>641.70000000000005</v>
      </c>
      <c r="E16" s="3">
        <v>1</v>
      </c>
      <c r="F16" s="3">
        <f>PRODUCT(D16,13%)+SUM(D16,13%)</f>
        <v>725.25100000000009</v>
      </c>
      <c r="G16" s="3">
        <f>PRODUCT(F16,E16)</f>
        <v>725.25100000000009</v>
      </c>
    </row>
    <row r="17" spans="1:7">
      <c r="A17" s="1" t="s">
        <v>19</v>
      </c>
      <c r="B17" s="4" t="s">
        <v>21</v>
      </c>
      <c r="C17" s="8">
        <v>5.15</v>
      </c>
      <c r="D17" s="3">
        <f>PRODUCT(C17,69)</f>
        <v>355.35</v>
      </c>
      <c r="E17" s="3">
        <v>1</v>
      </c>
      <c r="F17" s="3">
        <f>PRODUCT(D17,13%)+SUM(D17,13%)</f>
        <v>401.6755</v>
      </c>
      <c r="G17" s="3">
        <f>PRODUCT(F17,E17)</f>
        <v>401.6755</v>
      </c>
    </row>
    <row r="18" spans="1:7">
      <c r="A18" s="1" t="s">
        <v>19</v>
      </c>
      <c r="B18" s="4" t="s">
        <v>22</v>
      </c>
      <c r="C18" s="8">
        <v>7.7</v>
      </c>
      <c r="D18" s="3">
        <f>PRODUCT(C18,69)</f>
        <v>531.30000000000007</v>
      </c>
      <c r="E18" s="3">
        <v>1</v>
      </c>
      <c r="F18" s="3">
        <f>PRODUCT(D18,13%)+SUM(D18,13%)</f>
        <v>600.49900000000002</v>
      </c>
      <c r="G18" s="3">
        <f>PRODUCT(F18,E18)</f>
        <v>600.49900000000002</v>
      </c>
    </row>
    <row r="19" spans="1:7">
      <c r="A19" s="1" t="s">
        <v>19</v>
      </c>
      <c r="B19" s="4" t="s">
        <v>23</v>
      </c>
      <c r="C19" s="8">
        <v>4.3</v>
      </c>
      <c r="D19" s="3">
        <f>PRODUCT(C19,69)</f>
        <v>296.7</v>
      </c>
      <c r="E19" s="3">
        <v>1</v>
      </c>
      <c r="F19" s="3">
        <f t="shared" ref="F19:F20" si="8">PRODUCT(D19,13%)+SUM(D19,13%)</f>
        <v>335.40099999999995</v>
      </c>
      <c r="G19" s="3">
        <f t="shared" ref="G19:G20" si="9">PRODUCT(F19,E19)</f>
        <v>335.40099999999995</v>
      </c>
    </row>
    <row r="20" spans="1:7">
      <c r="A20" s="1" t="s">
        <v>19</v>
      </c>
      <c r="B20" s="4" t="s">
        <v>24</v>
      </c>
      <c r="C20" s="8">
        <v>4.9000000000000004</v>
      </c>
      <c r="D20" s="3">
        <f>PRODUCT(C20,69)</f>
        <v>338.1</v>
      </c>
      <c r="E20" s="3">
        <v>1</v>
      </c>
      <c r="F20" s="3">
        <f t="shared" si="8"/>
        <v>382.18299999999999</v>
      </c>
      <c r="G20" s="3">
        <f t="shared" si="9"/>
        <v>382.18299999999999</v>
      </c>
    </row>
    <row r="21" spans="1:7">
      <c r="A21" s="1" t="s">
        <v>19</v>
      </c>
      <c r="B21" s="5" t="s">
        <v>25</v>
      </c>
      <c r="C21" s="8">
        <v>6.99</v>
      </c>
      <c r="D21" s="3">
        <f>PRODUCT(C21,69)</f>
        <v>482.31</v>
      </c>
      <c r="E21" s="3">
        <v>1</v>
      </c>
      <c r="F21" s="3">
        <f>PRODUCT(D21,13%)+SUM(D21,13%)</f>
        <v>545.14030000000002</v>
      </c>
      <c r="G21" s="3">
        <f>PRODUCT(F21,E21)</f>
        <v>545.14030000000002</v>
      </c>
    </row>
    <row r="22" spans="1:7">
      <c r="A22" s="1" t="s">
        <v>19</v>
      </c>
      <c r="B22" s="4" t="s">
        <v>26</v>
      </c>
      <c r="C22" s="8">
        <v>2.8</v>
      </c>
      <c r="D22" s="3">
        <f>PRODUCT(C22,69)</f>
        <v>193.2</v>
      </c>
      <c r="E22" s="3">
        <v>1</v>
      </c>
      <c r="F22" s="3">
        <f t="shared" ref="F22:F23" si="10">PRODUCT(D22,13%)+SUM(D22,13%)</f>
        <v>218.44599999999997</v>
      </c>
      <c r="G22" s="3">
        <f t="shared" ref="G22:G23" si="11">PRODUCT(F22,E22)</f>
        <v>218.44599999999997</v>
      </c>
    </row>
    <row r="23" spans="1:7">
      <c r="A23" s="1" t="s">
        <v>27</v>
      </c>
      <c r="B23" s="2" t="s">
        <v>11</v>
      </c>
      <c r="C23" s="3">
        <v>10.99</v>
      </c>
      <c r="D23" s="3">
        <f>PRODUCT(C23,69)</f>
        <v>758.31000000000006</v>
      </c>
      <c r="E23" s="3">
        <v>1</v>
      </c>
      <c r="F23" s="3">
        <f t="shared" si="10"/>
        <v>857.02030000000002</v>
      </c>
      <c r="G23" s="3">
        <f t="shared" si="11"/>
        <v>857.02030000000002</v>
      </c>
    </row>
    <row r="24" spans="1:7">
      <c r="A24" s="1" t="s">
        <v>29</v>
      </c>
      <c r="B24" s="2" t="s">
        <v>28</v>
      </c>
      <c r="C24" s="3">
        <v>11.35</v>
      </c>
      <c r="D24" s="3">
        <f>PRODUCT(C24,69)</f>
        <v>783.15</v>
      </c>
      <c r="E24" s="3">
        <v>1</v>
      </c>
      <c r="F24" s="3">
        <f>PRODUCT(D24,13%)+SUM(D24,13%)</f>
        <v>885.08949999999993</v>
      </c>
      <c r="G24" s="3">
        <f>PRODUCT(F24,E24)</f>
        <v>885.08949999999993</v>
      </c>
    </row>
    <row r="25" spans="1:7">
      <c r="A25" s="1" t="s">
        <v>30</v>
      </c>
      <c r="B25" s="2" t="s">
        <v>33</v>
      </c>
      <c r="C25" s="3">
        <v>9.65</v>
      </c>
      <c r="D25" s="3">
        <f>PRODUCT(C25,69)</f>
        <v>665.85</v>
      </c>
      <c r="E25" s="3">
        <v>1</v>
      </c>
      <c r="F25" s="3">
        <f t="shared" ref="F25:F26" si="12">PRODUCT(D25,13%)+SUM(D25,13%)</f>
        <v>752.54050000000007</v>
      </c>
      <c r="G25" s="3">
        <f t="shared" ref="G25:G26" si="13">PRODUCT(F25,E25)</f>
        <v>752.54050000000007</v>
      </c>
    </row>
    <row r="26" spans="1:7">
      <c r="A26" s="1" t="s">
        <v>31</v>
      </c>
      <c r="B26" s="2" t="s">
        <v>34</v>
      </c>
      <c r="C26" s="3">
        <v>11.55</v>
      </c>
      <c r="D26" s="3">
        <f>PRODUCT(C26,69)</f>
        <v>796.95</v>
      </c>
      <c r="E26" s="3">
        <v>2</v>
      </c>
      <c r="F26" s="3">
        <f t="shared" si="12"/>
        <v>900.68350000000009</v>
      </c>
      <c r="G26" s="3">
        <f t="shared" si="13"/>
        <v>1801.3670000000002</v>
      </c>
    </row>
    <row r="27" spans="1:7">
      <c r="A27" s="1" t="s">
        <v>32</v>
      </c>
      <c r="B27" s="2" t="s">
        <v>35</v>
      </c>
      <c r="C27" s="3">
        <v>7.7</v>
      </c>
      <c r="D27" s="3">
        <f>PRODUCT(C27,69)</f>
        <v>531.30000000000007</v>
      </c>
      <c r="E27" s="3">
        <v>1</v>
      </c>
      <c r="F27" s="3">
        <f>PRODUCT(D27,13%)+SUM(D27,13%)</f>
        <v>600.49900000000002</v>
      </c>
      <c r="G27" s="3">
        <f>PRODUCT(F27,E27)</f>
        <v>600.49900000000002</v>
      </c>
    </row>
    <row r="28" spans="1:7">
      <c r="A28" s="1" t="s">
        <v>36</v>
      </c>
      <c r="B28" s="4" t="s">
        <v>39</v>
      </c>
      <c r="C28" s="3">
        <v>11.9</v>
      </c>
      <c r="D28" s="3">
        <f>PRODUCT(C28,69)</f>
        <v>821.1</v>
      </c>
      <c r="E28" s="3">
        <v>1</v>
      </c>
      <c r="F28" s="3">
        <f t="shared" ref="F28:F29" si="14">PRODUCT(D28,13%)+SUM(D28,13%)</f>
        <v>927.97300000000007</v>
      </c>
      <c r="G28" s="3">
        <f t="shared" ref="G28:G29" si="15">PRODUCT(F28,E28)</f>
        <v>927.97300000000007</v>
      </c>
    </row>
    <row r="29" spans="1:7">
      <c r="A29" s="1" t="s">
        <v>36</v>
      </c>
      <c r="B29" s="4" t="s">
        <v>40</v>
      </c>
      <c r="C29" s="3">
        <v>11.9</v>
      </c>
      <c r="D29" s="3">
        <f>PRODUCT(C29,69)</f>
        <v>821.1</v>
      </c>
      <c r="E29" s="3">
        <v>1</v>
      </c>
      <c r="F29" s="3">
        <f t="shared" si="14"/>
        <v>927.97300000000007</v>
      </c>
      <c r="G29" s="3">
        <f t="shared" si="15"/>
        <v>927.97300000000007</v>
      </c>
    </row>
    <row r="30" spans="1:7">
      <c r="A30" s="1" t="s">
        <v>37</v>
      </c>
      <c r="B30" s="4" t="s">
        <v>41</v>
      </c>
      <c r="C30" s="3">
        <v>6.8</v>
      </c>
      <c r="D30" s="3">
        <f>PRODUCT(C30,69)</f>
        <v>469.2</v>
      </c>
      <c r="E30" s="3">
        <v>1</v>
      </c>
      <c r="F30" s="3">
        <f t="shared" ref="F30:F33" si="16">PRODUCT(D30,13%)+SUM(D30,13%)</f>
        <v>530.32600000000002</v>
      </c>
      <c r="G30" s="3">
        <f t="shared" ref="G30:G33" si="17">PRODUCT(F30,E30)</f>
        <v>530.32600000000002</v>
      </c>
    </row>
    <row r="31" spans="1:7">
      <c r="A31" s="1" t="s">
        <v>37</v>
      </c>
      <c r="B31" s="4" t="s">
        <v>25</v>
      </c>
      <c r="C31" s="3">
        <v>6.99</v>
      </c>
      <c r="D31" s="3">
        <f>PRODUCT(C31,69)</f>
        <v>482.31</v>
      </c>
      <c r="E31" s="3">
        <v>1</v>
      </c>
      <c r="F31" s="3">
        <f t="shared" si="16"/>
        <v>545.14030000000002</v>
      </c>
      <c r="G31" s="3">
        <f t="shared" si="17"/>
        <v>545.14030000000002</v>
      </c>
    </row>
    <row r="32" spans="1:7" ht="15" customHeight="1">
      <c r="A32" s="1" t="s">
        <v>38</v>
      </c>
      <c r="B32" s="9" t="s">
        <v>42</v>
      </c>
      <c r="C32" s="3">
        <v>14.75</v>
      </c>
      <c r="D32" s="3">
        <f>PRODUCT(C32,69)</f>
        <v>1017.75</v>
      </c>
      <c r="E32" s="3">
        <v>1</v>
      </c>
      <c r="F32" s="3">
        <f t="shared" si="16"/>
        <v>1150.1875</v>
      </c>
      <c r="G32" s="3">
        <f t="shared" si="17"/>
        <v>1150.1875</v>
      </c>
    </row>
    <row r="33" spans="1:7" ht="15" customHeight="1">
      <c r="A33" s="1" t="s">
        <v>38</v>
      </c>
      <c r="B33" s="9" t="s">
        <v>43</v>
      </c>
      <c r="C33" s="3">
        <v>10.7</v>
      </c>
      <c r="D33" s="3">
        <f>PRODUCT(C33,69)</f>
        <v>738.3</v>
      </c>
      <c r="E33" s="3">
        <v>1</v>
      </c>
      <c r="F33" s="3">
        <f t="shared" si="16"/>
        <v>834.40899999999999</v>
      </c>
      <c r="G33" s="3">
        <f t="shared" si="17"/>
        <v>834.40899999999999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2014-11-19T19:50:03Z</dcterms:created>
  <dcterms:modified xsi:type="dcterms:W3CDTF">2014-12-07T20:04:26Z</dcterms:modified>
</cp:coreProperties>
</file>