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2014.December.24._Сбор_заказов." sheetId="1" r:id="rId1"/>
  </sheets>
  <definedNames/>
  <calcPr fullCalcOnLoad="1" refMode="R1C1"/>
</workbook>
</file>

<file path=xl/sharedStrings.xml><?xml version="1.0" encoding="utf-8"?>
<sst xmlns="http://schemas.openxmlformats.org/spreadsheetml/2006/main" count="357" uniqueCount="59">
  <si>
    <t>Ник</t>
  </si>
  <si>
    <t>Количество</t>
  </si>
  <si>
    <t>Текущая оптовая цена</t>
  </si>
  <si>
    <t>Цена с орг.сбором</t>
  </si>
  <si>
    <t>К оплате</t>
  </si>
  <si>
    <t>Название</t>
  </si>
  <si>
    <t/>
  </si>
  <si>
    <t>Иосифовна</t>
  </si>
  <si>
    <t>Порошок-концентрат для стирки детский ХААХ, бесфосфатны</t>
  </si>
  <si>
    <t>кактус4</t>
  </si>
  <si>
    <t>Nata30</t>
  </si>
  <si>
    <t>irixon</t>
  </si>
  <si>
    <t>НастенаАА</t>
  </si>
  <si>
    <t>borovinskaya-e1</t>
  </si>
  <si>
    <t>лена кл</t>
  </si>
  <si>
    <t>KKaty</t>
  </si>
  <si>
    <t>vts1028</t>
  </si>
  <si>
    <t>sveta100</t>
  </si>
  <si>
    <t>Moro$ko</t>
  </si>
  <si>
    <t>maslenok0311</t>
  </si>
  <si>
    <t>Пятновыводитель BOLLA универсальный для цветного и белого белья</t>
  </si>
  <si>
    <t>b-alya</t>
  </si>
  <si>
    <t>oksi09</t>
  </si>
  <si>
    <t>nefedova_kv85</t>
  </si>
  <si>
    <t>Alert47</t>
  </si>
  <si>
    <t>Kikotyushka</t>
  </si>
  <si>
    <t>Гель-концентрат для стирки детский ХААХ, бесфосфатный</t>
  </si>
  <si>
    <t>Гель-концентра для стирки универсальный ХААХ, бесфосфатный</t>
  </si>
  <si>
    <t>Порошок для стирки в растворимой оболочке ХААХ</t>
  </si>
  <si>
    <t>Svetlana@72</t>
  </si>
  <si>
    <t>КрасноСолнышко</t>
  </si>
  <si>
    <t>АленаНН</t>
  </si>
  <si>
    <t>Пятновыводитель BOLLA для бел.</t>
  </si>
  <si>
    <t>Dvojcata</t>
  </si>
  <si>
    <t>Нимерия</t>
  </si>
  <si>
    <t>таблетки для ПММ  BOLLA 60</t>
  </si>
  <si>
    <t>kattuxa</t>
  </si>
  <si>
    <t>Zefirka88</t>
  </si>
  <si>
    <t>Nata_N</t>
  </si>
  <si>
    <t>Пятновыводитель BOLLA для цвет</t>
  </si>
  <si>
    <t>Zhenchik</t>
  </si>
  <si>
    <t>Порошок для ПММ BOLLA</t>
  </si>
  <si>
    <t>Порошок для ПММ в растворимой оболочке ХААХ</t>
  </si>
  <si>
    <t>Порошок-концентрат для стирки универсальный ХААХ, бесфосфатный, с мерной ложкой 3 кг</t>
  </si>
  <si>
    <t>Порошок-концентрат для стирки универсальный ХААХ, бесфосфатный, с мерной ложкой 1,5 кг</t>
  </si>
  <si>
    <t>Slastyona</t>
  </si>
  <si>
    <t>свет@к</t>
  </si>
  <si>
    <r>
      <t>lusa</t>
    </r>
    <r>
      <rPr>
        <sz val="9"/>
        <color indexed="55"/>
        <rFont val="Arial"/>
        <family val="2"/>
      </rPr>
      <t> </t>
    </r>
  </si>
  <si>
    <t>kuzmina</t>
  </si>
  <si>
    <t>Croko</t>
  </si>
  <si>
    <t>ploskova.tatiana</t>
  </si>
  <si>
    <t>kuzmina </t>
  </si>
  <si>
    <t>V1</t>
  </si>
  <si>
    <t>Ola-la-la</t>
  </si>
  <si>
    <t>lusa</t>
  </si>
  <si>
    <t>Веснушка</t>
  </si>
  <si>
    <t>итого по опт. Цене</t>
  </si>
  <si>
    <t>с</t>
  </si>
  <si>
    <t>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</si>
</sst>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9"/>
      <color indexed="54"/>
      <name val="Arial"/>
      <family val="2"/>
    </font>
    <font>
      <sz val="9"/>
      <color indexed="55"/>
      <name val="Arial"/>
      <family val="2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2" fillId="0" borderId="1" xfId="15" applyBorder="1" applyAlignment="1">
      <alignment/>
    </xf>
    <xf numFmtId="0" fontId="3" fillId="0" borderId="1" xfId="0" applyFont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234386" TargetMode="External" /><Relationship Id="rId2" Type="http://schemas.openxmlformats.org/officeDocument/2006/relationships/hyperlink" Target="http://www.nn.ru/user.php?user_id=184228" TargetMode="External" /><Relationship Id="rId3" Type="http://schemas.openxmlformats.org/officeDocument/2006/relationships/hyperlink" Target="http://www.nn.ru/user.php?user_id=519411" TargetMode="External" /><Relationship Id="rId4" Type="http://schemas.openxmlformats.org/officeDocument/2006/relationships/hyperlink" Target="http://www.nn.ru/user.php?user_id=225893" TargetMode="External" /><Relationship Id="rId5" Type="http://schemas.openxmlformats.org/officeDocument/2006/relationships/hyperlink" Target="http://www.nn.ru/user.php?user_id=194189" TargetMode="External" /><Relationship Id="rId6" Type="http://schemas.openxmlformats.org/officeDocument/2006/relationships/hyperlink" Target="http://www.nn.ru/user.php?user_id=265628" TargetMode="External" /><Relationship Id="rId7" Type="http://schemas.openxmlformats.org/officeDocument/2006/relationships/hyperlink" Target="http://www.nn.ru/user.php?user_id=79617" TargetMode="External" /><Relationship Id="rId8" Type="http://schemas.openxmlformats.org/officeDocument/2006/relationships/hyperlink" Target="http://www.nn.ru/user.php?user_id=194189" TargetMode="External" /><Relationship Id="rId9" Type="http://schemas.openxmlformats.org/officeDocument/2006/relationships/hyperlink" Target="http://www.nn.ru/user.php?user_id=510779" TargetMode="External" /><Relationship Id="rId10" Type="http://schemas.openxmlformats.org/officeDocument/2006/relationships/hyperlink" Target="http://www.nn.ru/user.php?user_id=74149" TargetMode="External" /><Relationship Id="rId11" Type="http://schemas.openxmlformats.org/officeDocument/2006/relationships/hyperlink" Target="http://www.nn.ru/user.php?user_id=109317" TargetMode="External" /><Relationship Id="rId12" Type="http://schemas.openxmlformats.org/officeDocument/2006/relationships/hyperlink" Target="http://www.nn.ru/user.php?user_id=104807" TargetMode="External" /><Relationship Id="rId13" Type="http://schemas.openxmlformats.org/officeDocument/2006/relationships/hyperlink" Target="http://www.nn.ru/user.php?user_id=109317" TargetMode="External" /><Relationship Id="rId14" Type="http://schemas.openxmlformats.org/officeDocument/2006/relationships/hyperlink" Target="http://www.nn.ru/user.php?user_id=77089" TargetMode="External" /><Relationship Id="rId15" Type="http://schemas.openxmlformats.org/officeDocument/2006/relationships/hyperlink" Target="http://www.nn.ru/user.php?user_id=225893" TargetMode="External" /><Relationship Id="rId16" Type="http://schemas.openxmlformats.org/officeDocument/2006/relationships/hyperlink" Target="http://www.nn.ru/user.php?user_id=221263" TargetMode="External" /><Relationship Id="rId17" Type="http://schemas.openxmlformats.org/officeDocument/2006/relationships/hyperlink" Target="http://www.nn.ru/user.php?user_id=222663" TargetMode="External" /><Relationship Id="rId18" Type="http://schemas.openxmlformats.org/officeDocument/2006/relationships/hyperlink" Target="http://www.nn.ru/user.php?user_id=179067" TargetMode="External" /><Relationship Id="rId19" Type="http://schemas.openxmlformats.org/officeDocument/2006/relationships/hyperlink" Target="http://www.nn.ru/user.php?user_id=316624" TargetMode="External" /><Relationship Id="rId20" Type="http://schemas.openxmlformats.org/officeDocument/2006/relationships/hyperlink" Target="http://www.nn.ru/user.php?user_id=109317" TargetMode="External" /><Relationship Id="rId21" Type="http://schemas.openxmlformats.org/officeDocument/2006/relationships/hyperlink" Target="http://www.nn.ru/user.php?user_id=316624" TargetMode="External" /><Relationship Id="rId22" Type="http://schemas.openxmlformats.org/officeDocument/2006/relationships/hyperlink" Target="http://www.nn.ru/user.php?user_id=265628" TargetMode="External" /><Relationship Id="rId23" Type="http://schemas.openxmlformats.org/officeDocument/2006/relationships/hyperlink" Target="http://www.nn.ru/user.php?user_id=74149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workbookViewId="0" topLeftCell="A91">
      <selection activeCell="H120" sqref="H120"/>
    </sheetView>
  </sheetViews>
  <sheetFormatPr defaultColWidth="9.00390625" defaultRowHeight="12.75"/>
  <cols>
    <col min="1" max="1" width="20.00390625" style="2" customWidth="1"/>
    <col min="2" max="2" width="71.25390625" style="2" customWidth="1"/>
    <col min="3" max="5" width="11.375" style="2" customWidth="1"/>
    <col min="6" max="6" width="15.375" style="2" customWidth="1"/>
    <col min="7" max="7" width="11.375" style="2" customWidth="1"/>
    <col min="9" max="16384" width="11.375" style="0" customWidth="1"/>
  </cols>
  <sheetData>
    <row r="1" spans="1:7" ht="12.75">
      <c r="A1" s="2" t="s">
        <v>0</v>
      </c>
      <c r="B1" s="2" t="s">
        <v>5</v>
      </c>
      <c r="C1" s="2" t="s">
        <v>1</v>
      </c>
      <c r="D1" s="2" t="s">
        <v>2</v>
      </c>
      <c r="E1" s="2" t="s">
        <v>56</v>
      </c>
      <c r="F1" s="2" t="s">
        <v>3</v>
      </c>
      <c r="G1" s="2" t="s">
        <v>4</v>
      </c>
    </row>
    <row r="2" spans="1:7" ht="12.75">
      <c r="A2" s="2" t="s">
        <v>24</v>
      </c>
      <c r="B2" s="2" t="s">
        <v>20</v>
      </c>
      <c r="C2" s="2">
        <v>2</v>
      </c>
      <c r="D2" s="2">
        <v>180</v>
      </c>
      <c r="E2" s="2">
        <f>D2*C2</f>
        <v>360</v>
      </c>
      <c r="F2" s="2">
        <f>E2*17%+E2</f>
        <v>421.2</v>
      </c>
      <c r="G2" s="2" t="s">
        <v>6</v>
      </c>
    </row>
    <row r="3" spans="1:7" ht="12.75">
      <c r="A3" s="2" t="s">
        <v>24</v>
      </c>
      <c r="B3" s="2" t="s">
        <v>27</v>
      </c>
      <c r="C3" s="2">
        <v>1</v>
      </c>
      <c r="D3" s="2">
        <v>210</v>
      </c>
      <c r="E3" s="2">
        <f>D3*C3</f>
        <v>210</v>
      </c>
      <c r="F3" s="2">
        <f aca="true" t="shared" si="0" ref="F3:F66">E3*17%+E3</f>
        <v>245.7</v>
      </c>
      <c r="G3" s="2" t="s">
        <v>6</v>
      </c>
    </row>
    <row r="4" spans="1:7" ht="12.75">
      <c r="A4" s="2" t="s">
        <v>21</v>
      </c>
      <c r="B4" s="2" t="s">
        <v>20</v>
      </c>
      <c r="C4" s="2">
        <v>1</v>
      </c>
      <c r="D4" s="2">
        <v>180</v>
      </c>
      <c r="E4" s="2">
        <f>D4*C4</f>
        <v>180</v>
      </c>
      <c r="F4" s="2">
        <f t="shared" si="0"/>
        <v>210.6</v>
      </c>
      <c r="G4" s="2" t="s">
        <v>6</v>
      </c>
    </row>
    <row r="5" spans="1:7" ht="12.75">
      <c r="A5" s="2" t="s">
        <v>21</v>
      </c>
      <c r="B5" s="2" t="s">
        <v>20</v>
      </c>
      <c r="C5" s="2">
        <v>1</v>
      </c>
      <c r="D5" s="2">
        <v>180</v>
      </c>
      <c r="E5" s="2">
        <f>D5*C5</f>
        <v>180</v>
      </c>
      <c r="F5" s="2">
        <f t="shared" si="0"/>
        <v>210.6</v>
      </c>
      <c r="G5" s="2" t="s">
        <v>6</v>
      </c>
    </row>
    <row r="6" spans="1:7" ht="12.75">
      <c r="A6" s="2" t="s">
        <v>13</v>
      </c>
      <c r="B6" s="2" t="s">
        <v>8</v>
      </c>
      <c r="C6" s="2">
        <v>1</v>
      </c>
      <c r="D6" s="2">
        <v>168</v>
      </c>
      <c r="E6" s="2">
        <f>D6*C6</f>
        <v>168</v>
      </c>
      <c r="F6" s="2">
        <f t="shared" si="0"/>
        <v>196.56</v>
      </c>
      <c r="G6" s="2" t="s">
        <v>6</v>
      </c>
    </row>
    <row r="7" spans="1:7" ht="12.75">
      <c r="A7" s="2" t="s">
        <v>13</v>
      </c>
      <c r="B7" s="2" t="s">
        <v>20</v>
      </c>
      <c r="C7" s="2">
        <v>1</v>
      </c>
      <c r="D7" s="2">
        <v>180</v>
      </c>
      <c r="E7" s="2">
        <f>D7*C7</f>
        <v>180</v>
      </c>
      <c r="F7" s="2">
        <f t="shared" si="0"/>
        <v>210.6</v>
      </c>
      <c r="G7" s="2" t="s">
        <v>6</v>
      </c>
    </row>
    <row r="8" spans="1:7" ht="12.75">
      <c r="A8" s="2" t="s">
        <v>13</v>
      </c>
      <c r="B8" s="2" t="s">
        <v>26</v>
      </c>
      <c r="C8" s="2">
        <v>1</v>
      </c>
      <c r="D8" s="2">
        <v>210</v>
      </c>
      <c r="E8" s="2">
        <f>D8*C8</f>
        <v>210</v>
      </c>
      <c r="F8" s="2">
        <f t="shared" si="0"/>
        <v>245.7</v>
      </c>
      <c r="G8" s="2" t="s">
        <v>6</v>
      </c>
    </row>
    <row r="9" spans="1:7" ht="12.75">
      <c r="A9" s="2" t="s">
        <v>13</v>
      </c>
      <c r="B9" s="2" t="s">
        <v>26</v>
      </c>
      <c r="C9" s="2">
        <v>1</v>
      </c>
      <c r="D9" s="2">
        <v>210</v>
      </c>
      <c r="E9" s="2">
        <f>D9*C9</f>
        <v>210</v>
      </c>
      <c r="F9" s="2">
        <f t="shared" si="0"/>
        <v>245.7</v>
      </c>
      <c r="G9" s="2" t="s">
        <v>6</v>
      </c>
    </row>
    <row r="10" spans="1:7" ht="12.75">
      <c r="A10" s="2" t="s">
        <v>13</v>
      </c>
      <c r="B10" s="2" t="s">
        <v>27</v>
      </c>
      <c r="C10" s="2">
        <v>1</v>
      </c>
      <c r="D10" s="2">
        <v>210</v>
      </c>
      <c r="E10" s="2">
        <f>D10*C10</f>
        <v>210</v>
      </c>
      <c r="F10" s="2">
        <f t="shared" si="0"/>
        <v>245.7</v>
      </c>
      <c r="G10" s="2" t="s">
        <v>6</v>
      </c>
    </row>
    <row r="11" spans="1:7" ht="12.75">
      <c r="A11" s="2" t="s">
        <v>13</v>
      </c>
      <c r="B11" s="2" t="s">
        <v>35</v>
      </c>
      <c r="C11" s="2">
        <v>1</v>
      </c>
      <c r="D11" s="2">
        <v>400</v>
      </c>
      <c r="E11" s="2">
        <f>D11*C11</f>
        <v>400</v>
      </c>
      <c r="F11" s="2">
        <f t="shared" si="0"/>
        <v>468</v>
      </c>
      <c r="G11" s="2" t="s">
        <v>6</v>
      </c>
    </row>
    <row r="12" spans="1:6" ht="12.75">
      <c r="A12" s="2" t="s">
        <v>49</v>
      </c>
      <c r="B12" s="2" t="s">
        <v>8</v>
      </c>
      <c r="C12" s="2">
        <v>1</v>
      </c>
      <c r="D12" s="2">
        <v>168</v>
      </c>
      <c r="E12" s="2">
        <f>D12*C12</f>
        <v>168</v>
      </c>
      <c r="F12" s="2">
        <f t="shared" si="0"/>
        <v>196.56</v>
      </c>
    </row>
    <row r="13" spans="1:7" ht="12.75">
      <c r="A13" s="3" t="s">
        <v>49</v>
      </c>
      <c r="B13" s="2" t="s">
        <v>26</v>
      </c>
      <c r="C13" s="2">
        <v>1</v>
      </c>
      <c r="D13" s="2">
        <v>210</v>
      </c>
      <c r="E13" s="2">
        <f>D13*C13</f>
        <v>210</v>
      </c>
      <c r="F13" s="2">
        <f t="shared" si="0"/>
        <v>245.7</v>
      </c>
      <c r="G13" s="2" t="s">
        <v>6</v>
      </c>
    </row>
    <row r="14" spans="1:7" ht="12.75">
      <c r="A14" s="2" t="s">
        <v>33</v>
      </c>
      <c r="B14" s="2" t="s">
        <v>32</v>
      </c>
      <c r="C14" s="2">
        <v>1</v>
      </c>
      <c r="D14" s="2">
        <v>160</v>
      </c>
      <c r="E14" s="2">
        <f>D14*C14</f>
        <v>160</v>
      </c>
      <c r="F14" s="2">
        <f t="shared" si="0"/>
        <v>187.2</v>
      </c>
      <c r="G14" s="2" t="s">
        <v>6</v>
      </c>
    </row>
    <row r="15" spans="1:7" ht="12.75">
      <c r="A15" s="2" t="s">
        <v>33</v>
      </c>
      <c r="B15" s="2" t="s">
        <v>35</v>
      </c>
      <c r="C15" s="2">
        <v>3</v>
      </c>
      <c r="D15" s="2">
        <v>400</v>
      </c>
      <c r="E15" s="2">
        <f>D15*C15</f>
        <v>1200</v>
      </c>
      <c r="F15" s="2">
        <f t="shared" si="0"/>
        <v>1404</v>
      </c>
      <c r="G15" s="2" t="s">
        <v>6</v>
      </c>
    </row>
    <row r="16" spans="1:7" ht="12.75">
      <c r="A16" s="2" t="s">
        <v>33</v>
      </c>
      <c r="B16" s="2" t="s">
        <v>39</v>
      </c>
      <c r="C16" s="2">
        <v>2</v>
      </c>
      <c r="D16" s="2">
        <v>160</v>
      </c>
      <c r="E16" s="2">
        <f>D16*C16</f>
        <v>320</v>
      </c>
      <c r="F16" s="2">
        <f t="shared" si="0"/>
        <v>374.4</v>
      </c>
      <c r="G16" s="2" t="s">
        <v>6</v>
      </c>
    </row>
    <row r="17" spans="1:7" ht="12.75">
      <c r="A17" s="2" t="s">
        <v>33</v>
      </c>
      <c r="B17" s="2" t="s">
        <v>41</v>
      </c>
      <c r="C17" s="2">
        <v>3</v>
      </c>
      <c r="D17" s="2">
        <v>190</v>
      </c>
      <c r="E17" s="2">
        <f>D17*C17</f>
        <v>570</v>
      </c>
      <c r="F17" s="2">
        <f t="shared" si="0"/>
        <v>666.9</v>
      </c>
      <c r="G17" s="2" t="s">
        <v>6</v>
      </c>
    </row>
    <row r="18" spans="1:8" ht="12.75">
      <c r="A18" s="2" t="s">
        <v>33</v>
      </c>
      <c r="B18" s="2" t="s">
        <v>43</v>
      </c>
      <c r="C18" s="2">
        <v>1</v>
      </c>
      <c r="D18" s="2">
        <v>408</v>
      </c>
      <c r="E18" s="2">
        <f>D18*C18</f>
        <v>408</v>
      </c>
      <c r="F18" s="2">
        <f t="shared" si="0"/>
        <v>477.36</v>
      </c>
      <c r="G18" s="2" t="s">
        <v>6</v>
      </c>
      <c r="H18" t="s">
        <v>57</v>
      </c>
    </row>
    <row r="19" spans="1:7" ht="12.75">
      <c r="A19" s="2" t="s">
        <v>11</v>
      </c>
      <c r="B19" s="2" t="s">
        <v>8</v>
      </c>
      <c r="C19" s="2">
        <v>1</v>
      </c>
      <c r="D19" s="2">
        <v>168</v>
      </c>
      <c r="E19" s="2">
        <f>D19*C19</f>
        <v>168</v>
      </c>
      <c r="F19" s="2">
        <f t="shared" si="0"/>
        <v>196.56</v>
      </c>
      <c r="G19" s="2" t="s">
        <v>6</v>
      </c>
    </row>
    <row r="20" spans="1:7" ht="12.75">
      <c r="A20" s="2" t="s">
        <v>11</v>
      </c>
      <c r="B20" s="2" t="s">
        <v>26</v>
      </c>
      <c r="C20" s="2">
        <v>1</v>
      </c>
      <c r="D20" s="2">
        <v>210</v>
      </c>
      <c r="E20" s="2">
        <f>D20*C20</f>
        <v>210</v>
      </c>
      <c r="F20" s="2">
        <f t="shared" si="0"/>
        <v>245.7</v>
      </c>
      <c r="G20" s="2" t="s">
        <v>6</v>
      </c>
    </row>
    <row r="21" spans="1:7" ht="12.75">
      <c r="A21" s="2" t="s">
        <v>11</v>
      </c>
      <c r="B21" s="2" t="s">
        <v>26</v>
      </c>
      <c r="C21" s="2">
        <v>1</v>
      </c>
      <c r="D21" s="2">
        <v>210</v>
      </c>
      <c r="E21" s="2">
        <f>D21*C21</f>
        <v>210</v>
      </c>
      <c r="F21" s="2">
        <f t="shared" si="0"/>
        <v>245.7</v>
      </c>
      <c r="G21" s="2" t="s">
        <v>6</v>
      </c>
    </row>
    <row r="22" spans="1:7" s="6" customFormat="1" ht="12.75">
      <c r="A22" s="5" t="s">
        <v>36</v>
      </c>
      <c r="B22" s="5" t="s">
        <v>8</v>
      </c>
      <c r="C22" s="5">
        <v>10</v>
      </c>
      <c r="D22" s="5">
        <v>168</v>
      </c>
      <c r="E22" s="5">
        <f>D22*C22</f>
        <v>1680</v>
      </c>
      <c r="F22" s="2">
        <f t="shared" si="0"/>
        <v>1965.6</v>
      </c>
      <c r="G22" s="5"/>
    </row>
    <row r="23" spans="1:7" s="6" customFormat="1" ht="12.75">
      <c r="A23" s="5" t="s">
        <v>36</v>
      </c>
      <c r="B23" s="5" t="s">
        <v>20</v>
      </c>
      <c r="C23" s="5">
        <v>8</v>
      </c>
      <c r="D23" s="5">
        <v>180</v>
      </c>
      <c r="E23" s="5">
        <f>D23*C23</f>
        <v>1440</v>
      </c>
      <c r="F23" s="2">
        <f t="shared" si="0"/>
        <v>1684.8</v>
      </c>
      <c r="G23" s="5"/>
    </row>
    <row r="24" spans="1:7" s="6" customFormat="1" ht="12.75">
      <c r="A24" s="5" t="s">
        <v>36</v>
      </c>
      <c r="B24" s="5" t="s">
        <v>26</v>
      </c>
      <c r="C24" s="5">
        <v>3</v>
      </c>
      <c r="D24" s="5">
        <v>210</v>
      </c>
      <c r="E24" s="5">
        <f>D24*C24</f>
        <v>630</v>
      </c>
      <c r="F24" s="2">
        <f t="shared" si="0"/>
        <v>737.1</v>
      </c>
      <c r="G24" s="5" t="s">
        <v>6</v>
      </c>
    </row>
    <row r="25" spans="1:7" s="6" customFormat="1" ht="12.75">
      <c r="A25" s="5" t="s">
        <v>36</v>
      </c>
      <c r="B25" s="5" t="s">
        <v>27</v>
      </c>
      <c r="C25" s="5">
        <v>6</v>
      </c>
      <c r="D25" s="5">
        <v>210</v>
      </c>
      <c r="E25" s="5">
        <f>D25*C25</f>
        <v>1260</v>
      </c>
      <c r="F25" s="2">
        <f t="shared" si="0"/>
        <v>1474.2</v>
      </c>
      <c r="G25" s="5" t="s">
        <v>6</v>
      </c>
    </row>
    <row r="26" spans="1:7" s="6" customFormat="1" ht="12.75">
      <c r="A26" s="5" t="s">
        <v>36</v>
      </c>
      <c r="B26" s="5" t="s">
        <v>28</v>
      </c>
      <c r="C26" s="5">
        <v>12</v>
      </c>
      <c r="D26" s="5">
        <v>43</v>
      </c>
      <c r="E26" s="5">
        <f>D26*C26</f>
        <v>516</v>
      </c>
      <c r="F26" s="2">
        <f t="shared" si="0"/>
        <v>603.72</v>
      </c>
      <c r="G26" s="5" t="s">
        <v>6</v>
      </c>
    </row>
    <row r="27" spans="1:7" s="6" customFormat="1" ht="12.75">
      <c r="A27" s="5" t="s">
        <v>36</v>
      </c>
      <c r="B27" s="5" t="s">
        <v>32</v>
      </c>
      <c r="C27" s="5">
        <v>5</v>
      </c>
      <c r="D27" s="5">
        <v>160</v>
      </c>
      <c r="E27" s="5">
        <f>D27*C27</f>
        <v>800</v>
      </c>
      <c r="F27" s="2">
        <f t="shared" si="0"/>
        <v>936</v>
      </c>
      <c r="G27" s="5" t="s">
        <v>6</v>
      </c>
    </row>
    <row r="28" spans="1:7" s="6" customFormat="1" ht="12.75">
      <c r="A28" s="5" t="s">
        <v>36</v>
      </c>
      <c r="B28" s="5" t="s">
        <v>35</v>
      </c>
      <c r="C28" s="5">
        <v>2</v>
      </c>
      <c r="D28" s="5">
        <v>400</v>
      </c>
      <c r="E28" s="5">
        <f>D28*C28</f>
        <v>800</v>
      </c>
      <c r="F28" s="2">
        <f t="shared" si="0"/>
        <v>936</v>
      </c>
      <c r="G28" s="5" t="s">
        <v>6</v>
      </c>
    </row>
    <row r="29" spans="1:7" s="6" customFormat="1" ht="12.75">
      <c r="A29" s="5" t="s">
        <v>36</v>
      </c>
      <c r="B29" s="5" t="s">
        <v>35</v>
      </c>
      <c r="C29" s="5">
        <v>0</v>
      </c>
      <c r="D29" s="5">
        <v>400</v>
      </c>
      <c r="E29" s="5">
        <f>D29*C29</f>
        <v>0</v>
      </c>
      <c r="F29" s="2">
        <f t="shared" si="0"/>
        <v>0</v>
      </c>
      <c r="G29" s="5" t="s">
        <v>6</v>
      </c>
    </row>
    <row r="30" spans="1:7" s="6" customFormat="1" ht="12.75">
      <c r="A30" s="5" t="s">
        <v>36</v>
      </c>
      <c r="B30" s="5" t="s">
        <v>35</v>
      </c>
      <c r="C30" s="5">
        <v>5</v>
      </c>
      <c r="D30" s="5">
        <v>400</v>
      </c>
      <c r="E30" s="5">
        <f>D30*C30</f>
        <v>2000</v>
      </c>
      <c r="F30" s="2">
        <f t="shared" si="0"/>
        <v>2340</v>
      </c>
      <c r="G30" s="5" t="s">
        <v>6</v>
      </c>
    </row>
    <row r="31" spans="1:7" s="6" customFormat="1" ht="12.75">
      <c r="A31" s="5" t="s">
        <v>36</v>
      </c>
      <c r="B31" s="5" t="s">
        <v>39</v>
      </c>
      <c r="C31" s="5">
        <v>5</v>
      </c>
      <c r="D31" s="5">
        <v>160</v>
      </c>
      <c r="E31" s="5">
        <f>D31*C31</f>
        <v>800</v>
      </c>
      <c r="F31" s="2">
        <f t="shared" si="0"/>
        <v>936</v>
      </c>
      <c r="G31" s="5" t="s">
        <v>6</v>
      </c>
    </row>
    <row r="32" spans="1:7" s="6" customFormat="1" ht="12.75">
      <c r="A32" s="5" t="s">
        <v>36</v>
      </c>
      <c r="B32" s="5" t="s">
        <v>41</v>
      </c>
      <c r="C32" s="5">
        <v>5</v>
      </c>
      <c r="D32" s="5">
        <v>190</v>
      </c>
      <c r="E32" s="5">
        <f>D32*C32</f>
        <v>950</v>
      </c>
      <c r="F32" s="2">
        <f t="shared" si="0"/>
        <v>1111.5</v>
      </c>
      <c r="G32" s="5" t="s">
        <v>6</v>
      </c>
    </row>
    <row r="33" spans="1:7" ht="12.75">
      <c r="A33" s="2" t="s">
        <v>25</v>
      </c>
      <c r="B33" s="2" t="s">
        <v>20</v>
      </c>
      <c r="C33" s="2">
        <v>1</v>
      </c>
      <c r="D33" s="2">
        <v>180</v>
      </c>
      <c r="E33" s="2">
        <f>D33*C33</f>
        <v>180</v>
      </c>
      <c r="F33" s="2">
        <f t="shared" si="0"/>
        <v>210.6</v>
      </c>
      <c r="G33" s="2" t="s">
        <v>6</v>
      </c>
    </row>
    <row r="34" spans="1:7" ht="12.75">
      <c r="A34" s="2" t="s">
        <v>25</v>
      </c>
      <c r="B34" s="2" t="s">
        <v>28</v>
      </c>
      <c r="C34" s="2">
        <v>5</v>
      </c>
      <c r="D34" s="2">
        <v>43</v>
      </c>
      <c r="E34" s="2">
        <f>D34*C34</f>
        <v>215</v>
      </c>
      <c r="F34" s="2">
        <f t="shared" si="0"/>
        <v>251.55</v>
      </c>
      <c r="G34" s="2" t="s">
        <v>6</v>
      </c>
    </row>
    <row r="35" spans="1:7" ht="12.75">
      <c r="A35" s="2" t="s">
        <v>25</v>
      </c>
      <c r="B35" s="2" t="s">
        <v>32</v>
      </c>
      <c r="C35" s="2">
        <v>1</v>
      </c>
      <c r="D35" s="2">
        <v>160</v>
      </c>
      <c r="E35" s="2">
        <f>D35*C35</f>
        <v>160</v>
      </c>
      <c r="F35" s="2">
        <f t="shared" si="0"/>
        <v>187.2</v>
      </c>
      <c r="G35" s="2" t="s">
        <v>6</v>
      </c>
    </row>
    <row r="36" spans="1:7" ht="12.75">
      <c r="A36" s="2" t="s">
        <v>15</v>
      </c>
      <c r="B36" s="2" t="s">
        <v>8</v>
      </c>
      <c r="C36" s="2">
        <v>1</v>
      </c>
      <c r="D36" s="2">
        <v>168</v>
      </c>
      <c r="E36" s="2">
        <f>D36*C36</f>
        <v>168</v>
      </c>
      <c r="F36" s="2">
        <f t="shared" si="0"/>
        <v>196.56</v>
      </c>
      <c r="G36" s="2" t="s">
        <v>6</v>
      </c>
    </row>
    <row r="37" spans="1:7" ht="12.75">
      <c r="A37" s="2" t="s">
        <v>15</v>
      </c>
      <c r="B37" s="2" t="s">
        <v>20</v>
      </c>
      <c r="C37" s="2">
        <v>1</v>
      </c>
      <c r="D37" s="2">
        <v>180</v>
      </c>
      <c r="E37" s="2">
        <f>D37*C37</f>
        <v>180</v>
      </c>
      <c r="F37" s="2">
        <f t="shared" si="0"/>
        <v>210.6</v>
      </c>
      <c r="G37" s="2" t="s">
        <v>6</v>
      </c>
    </row>
    <row r="38" spans="1:7" ht="12.75">
      <c r="A38" s="2" t="s">
        <v>15</v>
      </c>
      <c r="B38" s="2" t="s">
        <v>32</v>
      </c>
      <c r="C38" s="2">
        <v>1</v>
      </c>
      <c r="D38" s="2">
        <v>160</v>
      </c>
      <c r="E38" s="2">
        <f>D38*C38</f>
        <v>160</v>
      </c>
      <c r="F38" s="2">
        <f t="shared" si="0"/>
        <v>187.2</v>
      </c>
      <c r="G38" s="2" t="s">
        <v>6</v>
      </c>
    </row>
    <row r="39" spans="1:7" ht="12.75">
      <c r="A39" s="2" t="s">
        <v>15</v>
      </c>
      <c r="B39" s="2" t="s">
        <v>35</v>
      </c>
      <c r="C39" s="2">
        <v>1</v>
      </c>
      <c r="D39" s="2">
        <v>400</v>
      </c>
      <c r="E39" s="2">
        <f>D39*C39</f>
        <v>400</v>
      </c>
      <c r="F39" s="2">
        <f t="shared" si="0"/>
        <v>468</v>
      </c>
      <c r="G39" s="2" t="s">
        <v>6</v>
      </c>
    </row>
    <row r="40" spans="1:7" ht="12.75">
      <c r="A40" s="2" t="s">
        <v>15</v>
      </c>
      <c r="B40" s="2" t="s">
        <v>39</v>
      </c>
      <c r="C40" s="2">
        <v>1</v>
      </c>
      <c r="D40" s="2">
        <v>160</v>
      </c>
      <c r="E40" s="2">
        <f>D40*C40</f>
        <v>160</v>
      </c>
      <c r="F40" s="2">
        <f t="shared" si="0"/>
        <v>187.2</v>
      </c>
      <c r="G40" s="2" t="s">
        <v>6</v>
      </c>
    </row>
    <row r="41" spans="1:7" ht="12.75">
      <c r="A41" s="2" t="s">
        <v>15</v>
      </c>
      <c r="B41" s="2" t="s">
        <v>41</v>
      </c>
      <c r="C41" s="2">
        <v>1</v>
      </c>
      <c r="D41" s="2">
        <v>190</v>
      </c>
      <c r="E41" s="2">
        <f>D41*C41</f>
        <v>190</v>
      </c>
      <c r="F41" s="2">
        <f t="shared" si="0"/>
        <v>222.3</v>
      </c>
      <c r="G41" s="2" t="s">
        <v>6</v>
      </c>
    </row>
    <row r="42" spans="1:6" ht="12.75">
      <c r="A42" s="3" t="s">
        <v>48</v>
      </c>
      <c r="B42" s="2" t="s">
        <v>8</v>
      </c>
      <c r="C42" s="2">
        <v>1</v>
      </c>
      <c r="D42" s="2">
        <v>168</v>
      </c>
      <c r="E42" s="2">
        <f>D42*C42</f>
        <v>168</v>
      </c>
      <c r="F42" s="2">
        <f t="shared" si="0"/>
        <v>196.56</v>
      </c>
    </row>
    <row r="43" spans="1:7" ht="12.75">
      <c r="A43" s="2" t="s">
        <v>48</v>
      </c>
      <c r="B43" s="2" t="s">
        <v>26</v>
      </c>
      <c r="C43" s="2">
        <v>1</v>
      </c>
      <c r="D43" s="2">
        <v>210</v>
      </c>
      <c r="E43" s="2">
        <f>D43*C43</f>
        <v>210</v>
      </c>
      <c r="F43" s="2">
        <f t="shared" si="0"/>
        <v>245.7</v>
      </c>
      <c r="G43" s="2" t="s">
        <v>6</v>
      </c>
    </row>
    <row r="44" spans="1:7" ht="12.75">
      <c r="A44" s="3" t="s">
        <v>51</v>
      </c>
      <c r="B44" s="2" t="s">
        <v>28</v>
      </c>
      <c r="C44" s="2">
        <v>1</v>
      </c>
      <c r="D44" s="2">
        <v>43</v>
      </c>
      <c r="E44" s="2">
        <f>D44*C44</f>
        <v>43</v>
      </c>
      <c r="F44" s="2">
        <f t="shared" si="0"/>
        <v>50.31</v>
      </c>
      <c r="G44" s="2" t="s">
        <v>6</v>
      </c>
    </row>
    <row r="45" spans="1:8" s="1" customFormat="1" ht="12.75">
      <c r="A45" s="3" t="s">
        <v>54</v>
      </c>
      <c r="B45" s="2" t="s">
        <v>32</v>
      </c>
      <c r="C45" s="2">
        <v>1</v>
      </c>
      <c r="D45" s="2">
        <v>160</v>
      </c>
      <c r="E45" s="2">
        <f>D45*C45</f>
        <v>160</v>
      </c>
      <c r="F45" s="2">
        <f t="shared" si="0"/>
        <v>187.2</v>
      </c>
      <c r="G45" s="2" t="s">
        <v>6</v>
      </c>
      <c r="H45"/>
    </row>
    <row r="46" spans="1:6" ht="12.75">
      <c r="A46" s="4" t="s">
        <v>47</v>
      </c>
      <c r="B46" s="2" t="s">
        <v>8</v>
      </c>
      <c r="C46" s="2">
        <v>1</v>
      </c>
      <c r="D46" s="2">
        <v>168</v>
      </c>
      <c r="E46" s="2">
        <f>D46*C46</f>
        <v>168</v>
      </c>
      <c r="F46" s="2">
        <f t="shared" si="0"/>
        <v>196.56</v>
      </c>
    </row>
    <row r="47" spans="1:7" ht="12.75">
      <c r="A47" s="2" t="s">
        <v>19</v>
      </c>
      <c r="B47" s="2" t="s">
        <v>20</v>
      </c>
      <c r="C47" s="2">
        <v>1</v>
      </c>
      <c r="D47" s="2">
        <v>180</v>
      </c>
      <c r="E47" s="2">
        <f>D47*C47</f>
        <v>180</v>
      </c>
      <c r="F47" s="2">
        <f t="shared" si="0"/>
        <v>210.6</v>
      </c>
      <c r="G47" s="2" t="s">
        <v>6</v>
      </c>
    </row>
    <row r="48" spans="1:7" ht="12.75">
      <c r="A48" s="3" t="s">
        <v>19</v>
      </c>
      <c r="B48" s="2" t="s">
        <v>28</v>
      </c>
      <c r="C48" s="2">
        <v>1</v>
      </c>
      <c r="D48" s="2">
        <v>43</v>
      </c>
      <c r="E48" s="2">
        <f>D48*C48</f>
        <v>43</v>
      </c>
      <c r="F48" s="2">
        <f t="shared" si="0"/>
        <v>50.31</v>
      </c>
      <c r="G48" s="2" t="s">
        <v>6</v>
      </c>
    </row>
    <row r="49" spans="1:7" ht="12.75">
      <c r="A49" s="2" t="s">
        <v>18</v>
      </c>
      <c r="B49" s="2" t="s">
        <v>8</v>
      </c>
      <c r="C49" s="2">
        <v>1</v>
      </c>
      <c r="D49" s="2">
        <v>168</v>
      </c>
      <c r="E49" s="2">
        <f>D49*C49</f>
        <v>168</v>
      </c>
      <c r="F49" s="2">
        <f t="shared" si="0"/>
        <v>196.56</v>
      </c>
      <c r="G49" s="2" t="s">
        <v>6</v>
      </c>
    </row>
    <row r="50" spans="1:7" ht="12.75">
      <c r="A50" s="2" t="s">
        <v>18</v>
      </c>
      <c r="B50" s="2" t="s">
        <v>8</v>
      </c>
      <c r="C50" s="2">
        <v>1</v>
      </c>
      <c r="D50" s="2">
        <v>168</v>
      </c>
      <c r="E50" s="2">
        <f>D50*C50</f>
        <v>168</v>
      </c>
      <c r="F50" s="2">
        <f t="shared" si="0"/>
        <v>196.56</v>
      </c>
      <c r="G50" s="2" t="s">
        <v>6</v>
      </c>
    </row>
    <row r="51" spans="1:7" ht="12.75">
      <c r="A51" s="2" t="s">
        <v>18</v>
      </c>
      <c r="B51" s="2" t="s">
        <v>20</v>
      </c>
      <c r="C51" s="2">
        <v>1</v>
      </c>
      <c r="D51" s="2">
        <v>180</v>
      </c>
      <c r="E51" s="2">
        <f>D51*C51</f>
        <v>180</v>
      </c>
      <c r="F51" s="2">
        <f t="shared" si="0"/>
        <v>210.6</v>
      </c>
      <c r="G51" s="2" t="s">
        <v>6</v>
      </c>
    </row>
    <row r="52" spans="1:7" ht="12.75">
      <c r="A52" s="2" t="s">
        <v>18</v>
      </c>
      <c r="B52" s="2" t="s">
        <v>32</v>
      </c>
      <c r="C52" s="2">
        <v>1</v>
      </c>
      <c r="D52" s="2">
        <v>160</v>
      </c>
      <c r="E52" s="2">
        <f>D52*C52</f>
        <v>160</v>
      </c>
      <c r="F52" s="2">
        <f t="shared" si="0"/>
        <v>187.2</v>
      </c>
      <c r="G52" s="2" t="s">
        <v>6</v>
      </c>
    </row>
    <row r="53" spans="1:7" ht="12.75">
      <c r="A53" s="2" t="s">
        <v>18</v>
      </c>
      <c r="B53" s="2" t="s">
        <v>39</v>
      </c>
      <c r="C53" s="2">
        <v>1</v>
      </c>
      <c r="D53" s="2">
        <v>160</v>
      </c>
      <c r="E53" s="2">
        <f>D53*C53</f>
        <v>160</v>
      </c>
      <c r="F53" s="2">
        <f t="shared" si="0"/>
        <v>187.2</v>
      </c>
      <c r="G53" s="2" t="s">
        <v>6</v>
      </c>
    </row>
    <row r="54" spans="1:7" ht="12.75">
      <c r="A54" s="2" t="s">
        <v>38</v>
      </c>
      <c r="B54" s="2" t="s">
        <v>35</v>
      </c>
      <c r="C54" s="2">
        <v>1</v>
      </c>
      <c r="D54" s="2">
        <v>400</v>
      </c>
      <c r="E54" s="2">
        <f>D54*C54</f>
        <v>400</v>
      </c>
      <c r="F54" s="2">
        <f t="shared" si="0"/>
        <v>468</v>
      </c>
      <c r="G54" s="2" t="s">
        <v>6</v>
      </c>
    </row>
    <row r="55" spans="1:7" ht="12.75">
      <c r="A55" s="2" t="s">
        <v>10</v>
      </c>
      <c r="B55" s="2" t="s">
        <v>8</v>
      </c>
      <c r="C55" s="2">
        <v>1</v>
      </c>
      <c r="D55" s="2">
        <v>168</v>
      </c>
      <c r="E55" s="2">
        <f>D55*C55</f>
        <v>168</v>
      </c>
      <c r="F55" s="2">
        <f t="shared" si="0"/>
        <v>196.56</v>
      </c>
      <c r="G55" s="2" t="s">
        <v>6</v>
      </c>
    </row>
    <row r="56" spans="1:8" s="1" customFormat="1" ht="12.75">
      <c r="A56" s="2" t="s">
        <v>10</v>
      </c>
      <c r="B56" s="2" t="s">
        <v>20</v>
      </c>
      <c r="C56" s="2">
        <v>1</v>
      </c>
      <c r="D56" s="2">
        <v>180</v>
      </c>
      <c r="E56" s="2">
        <f>D56*C56</f>
        <v>180</v>
      </c>
      <c r="F56" s="2">
        <f t="shared" si="0"/>
        <v>210.6</v>
      </c>
      <c r="G56" s="2" t="s">
        <v>6</v>
      </c>
      <c r="H56"/>
    </row>
    <row r="57" spans="1:7" ht="12.75">
      <c r="A57" s="2" t="s">
        <v>10</v>
      </c>
      <c r="B57" s="2" t="s">
        <v>35</v>
      </c>
      <c r="C57" s="2">
        <v>1</v>
      </c>
      <c r="D57" s="2">
        <v>400</v>
      </c>
      <c r="E57" s="2">
        <f>D57*C57</f>
        <v>400</v>
      </c>
      <c r="F57" s="2">
        <f t="shared" si="0"/>
        <v>468</v>
      </c>
      <c r="G57" s="2" t="s">
        <v>6</v>
      </c>
    </row>
    <row r="58" spans="1:7" ht="12.75">
      <c r="A58" s="2" t="s">
        <v>10</v>
      </c>
      <c r="B58" s="2" t="s">
        <v>39</v>
      </c>
      <c r="C58" s="2">
        <v>1</v>
      </c>
      <c r="D58" s="2">
        <v>160</v>
      </c>
      <c r="E58" s="2">
        <f>D58*C58</f>
        <v>160</v>
      </c>
      <c r="F58" s="2">
        <f t="shared" si="0"/>
        <v>187.2</v>
      </c>
      <c r="G58" s="2" t="s">
        <v>6</v>
      </c>
    </row>
    <row r="59" spans="1:7" ht="12.75">
      <c r="A59" s="2" t="s">
        <v>23</v>
      </c>
      <c r="B59" s="2" t="s">
        <v>20</v>
      </c>
      <c r="C59" s="2">
        <v>1</v>
      </c>
      <c r="D59" s="2">
        <v>180</v>
      </c>
      <c r="E59" s="2">
        <f>D59*C59</f>
        <v>180</v>
      </c>
      <c r="F59" s="2">
        <f t="shared" si="0"/>
        <v>210.6</v>
      </c>
      <c r="G59" s="2" t="s">
        <v>6</v>
      </c>
    </row>
    <row r="60" spans="1:7" ht="12.75">
      <c r="A60" s="2" t="s">
        <v>23</v>
      </c>
      <c r="B60" s="2" t="s">
        <v>28</v>
      </c>
      <c r="C60" s="2">
        <v>1</v>
      </c>
      <c r="D60" s="2">
        <v>43</v>
      </c>
      <c r="E60" s="2">
        <f>D60*C60</f>
        <v>43</v>
      </c>
      <c r="F60" s="2">
        <f t="shared" si="0"/>
        <v>50.31</v>
      </c>
      <c r="G60" s="2" t="s">
        <v>6</v>
      </c>
    </row>
    <row r="61" spans="1:7" ht="12.75">
      <c r="A61" s="2" t="s">
        <v>23</v>
      </c>
      <c r="B61" s="2" t="s">
        <v>28</v>
      </c>
      <c r="C61" s="2">
        <v>1</v>
      </c>
      <c r="D61" s="2">
        <v>43</v>
      </c>
      <c r="E61" s="2">
        <f>D61*C61</f>
        <v>43</v>
      </c>
      <c r="F61" s="2">
        <f t="shared" si="0"/>
        <v>50.31</v>
      </c>
      <c r="G61" s="2" t="s">
        <v>6</v>
      </c>
    </row>
    <row r="62" spans="1:8" s="1" customFormat="1" ht="12.75">
      <c r="A62" s="3" t="s">
        <v>22</v>
      </c>
      <c r="B62" s="2" t="s">
        <v>8</v>
      </c>
      <c r="C62" s="2">
        <v>1</v>
      </c>
      <c r="D62" s="2">
        <v>168</v>
      </c>
      <c r="E62" s="2">
        <f>D62*C62</f>
        <v>168</v>
      </c>
      <c r="F62" s="2">
        <f t="shared" si="0"/>
        <v>196.56</v>
      </c>
      <c r="G62" s="2"/>
      <c r="H62"/>
    </row>
    <row r="63" spans="1:7" ht="12.75">
      <c r="A63" s="2" t="s">
        <v>22</v>
      </c>
      <c r="B63" s="2" t="s">
        <v>20</v>
      </c>
      <c r="C63" s="2">
        <v>1</v>
      </c>
      <c r="D63" s="2">
        <v>180</v>
      </c>
      <c r="E63" s="2">
        <f>D63*C63</f>
        <v>180</v>
      </c>
      <c r="F63" s="2">
        <f t="shared" si="0"/>
        <v>210.6</v>
      </c>
      <c r="G63" s="2" t="s">
        <v>6</v>
      </c>
    </row>
    <row r="64" spans="1:7" ht="12.75">
      <c r="A64" s="3" t="s">
        <v>53</v>
      </c>
      <c r="B64" s="2" t="s">
        <v>32</v>
      </c>
      <c r="C64" s="2">
        <v>1</v>
      </c>
      <c r="D64" s="2">
        <v>160</v>
      </c>
      <c r="E64" s="2">
        <f>D64*C64</f>
        <v>160</v>
      </c>
      <c r="F64" s="2">
        <f t="shared" si="0"/>
        <v>187.2</v>
      </c>
      <c r="G64" s="2" t="s">
        <v>6</v>
      </c>
    </row>
    <row r="65" spans="1:7" ht="12.75">
      <c r="A65" s="3" t="s">
        <v>53</v>
      </c>
      <c r="B65" s="2" t="s">
        <v>35</v>
      </c>
      <c r="C65" s="2">
        <v>1</v>
      </c>
      <c r="D65" s="2">
        <v>400</v>
      </c>
      <c r="E65" s="2">
        <f>D65*C65</f>
        <v>400</v>
      </c>
      <c r="F65" s="2">
        <f t="shared" si="0"/>
        <v>468</v>
      </c>
      <c r="G65" s="2" t="s">
        <v>6</v>
      </c>
    </row>
    <row r="66" spans="1:7" ht="12.75">
      <c r="A66" s="3" t="s">
        <v>53</v>
      </c>
      <c r="B66" s="2" t="s">
        <v>44</v>
      </c>
      <c r="C66" s="2">
        <v>1</v>
      </c>
      <c r="D66" s="2">
        <v>228</v>
      </c>
      <c r="E66" s="2">
        <f>D66*C66</f>
        <v>228</v>
      </c>
      <c r="F66" s="2">
        <f t="shared" si="0"/>
        <v>266.76</v>
      </c>
      <c r="G66" s="2" t="s">
        <v>6</v>
      </c>
    </row>
    <row r="67" spans="1:6" ht="12.75">
      <c r="A67" s="3" t="s">
        <v>50</v>
      </c>
      <c r="B67" s="2" t="s">
        <v>20</v>
      </c>
      <c r="C67" s="2">
        <v>1</v>
      </c>
      <c r="D67" s="2">
        <v>180</v>
      </c>
      <c r="E67" s="2">
        <f>D67*C67</f>
        <v>180</v>
      </c>
      <c r="F67" s="2">
        <f aca="true" t="shared" si="1" ref="F67:F120">E67*17%+E67</f>
        <v>210.6</v>
      </c>
    </row>
    <row r="68" spans="1:7" ht="12.75">
      <c r="A68" s="2" t="s">
        <v>50</v>
      </c>
      <c r="B68" s="2" t="s">
        <v>39</v>
      </c>
      <c r="C68" s="2">
        <v>1</v>
      </c>
      <c r="D68" s="2">
        <v>160</v>
      </c>
      <c r="E68" s="2">
        <f>D68*C68</f>
        <v>160</v>
      </c>
      <c r="F68" s="2">
        <f t="shared" si="1"/>
        <v>187.2</v>
      </c>
      <c r="G68" s="2" t="s">
        <v>6</v>
      </c>
    </row>
    <row r="69" spans="1:7" ht="12.75">
      <c r="A69" s="3" t="s">
        <v>50</v>
      </c>
      <c r="B69" s="2" t="s">
        <v>44</v>
      </c>
      <c r="C69" s="2">
        <v>1</v>
      </c>
      <c r="D69" s="2">
        <v>228</v>
      </c>
      <c r="E69" s="2">
        <f>D69*C69</f>
        <v>228</v>
      </c>
      <c r="F69" s="2">
        <f t="shared" si="1"/>
        <v>266.76</v>
      </c>
      <c r="G69" s="2" t="s">
        <v>6</v>
      </c>
    </row>
    <row r="70" spans="1:6" ht="12.75">
      <c r="A70" s="3" t="s">
        <v>45</v>
      </c>
      <c r="B70" s="2" t="s">
        <v>8</v>
      </c>
      <c r="C70" s="2">
        <v>1</v>
      </c>
      <c r="D70" s="2">
        <v>168</v>
      </c>
      <c r="E70" s="2">
        <f>D70*C70</f>
        <v>168</v>
      </c>
      <c r="F70" s="2">
        <f t="shared" si="1"/>
        <v>196.56</v>
      </c>
    </row>
    <row r="71" spans="1:7" ht="12.75">
      <c r="A71" s="2" t="s">
        <v>17</v>
      </c>
      <c r="B71" s="2" t="s">
        <v>8</v>
      </c>
      <c r="C71" s="2">
        <v>1</v>
      </c>
      <c r="D71" s="2">
        <v>168</v>
      </c>
      <c r="E71" s="2">
        <f>D71*C71</f>
        <v>168</v>
      </c>
      <c r="F71" s="2">
        <f t="shared" si="1"/>
        <v>196.56</v>
      </c>
      <c r="G71" s="2" t="s">
        <v>6</v>
      </c>
    </row>
    <row r="72" spans="1:7" ht="12.75">
      <c r="A72" s="2" t="s">
        <v>17</v>
      </c>
      <c r="B72" s="2" t="s">
        <v>8</v>
      </c>
      <c r="C72" s="2">
        <v>1</v>
      </c>
      <c r="D72" s="2">
        <v>168</v>
      </c>
      <c r="E72" s="2">
        <f>D72*C72</f>
        <v>168</v>
      </c>
      <c r="F72" s="2">
        <f t="shared" si="1"/>
        <v>196.56</v>
      </c>
      <c r="G72" s="2" t="s">
        <v>6</v>
      </c>
    </row>
    <row r="73" spans="1:7" ht="12.75">
      <c r="A73" s="2" t="s">
        <v>17</v>
      </c>
      <c r="B73" s="2" t="s">
        <v>28</v>
      </c>
      <c r="C73" s="2">
        <v>5</v>
      </c>
      <c r="D73" s="2">
        <v>43</v>
      </c>
      <c r="E73" s="2">
        <f>D73*C73</f>
        <v>215</v>
      </c>
      <c r="F73" s="2">
        <f t="shared" si="1"/>
        <v>251.55</v>
      </c>
      <c r="G73" s="2" t="s">
        <v>6</v>
      </c>
    </row>
    <row r="74" spans="1:7" ht="12.75">
      <c r="A74" s="2" t="s">
        <v>17</v>
      </c>
      <c r="B74" s="2" t="s">
        <v>35</v>
      </c>
      <c r="C74" s="2">
        <v>1</v>
      </c>
      <c r="D74" s="2">
        <v>400</v>
      </c>
      <c r="E74" s="2">
        <f>D74*C74</f>
        <v>400</v>
      </c>
      <c r="F74" s="2">
        <f t="shared" si="1"/>
        <v>468</v>
      </c>
      <c r="G74" s="2" t="s">
        <v>6</v>
      </c>
    </row>
    <row r="75" spans="1:8" s="1" customFormat="1" ht="12.75">
      <c r="A75" s="2" t="s">
        <v>17</v>
      </c>
      <c r="B75" s="2" t="s">
        <v>35</v>
      </c>
      <c r="C75" s="2">
        <v>1</v>
      </c>
      <c r="D75" s="2">
        <v>400</v>
      </c>
      <c r="E75" s="2">
        <f>D75*C75</f>
        <v>400</v>
      </c>
      <c r="F75" s="2">
        <f t="shared" si="1"/>
        <v>468</v>
      </c>
      <c r="G75" s="2" t="s">
        <v>6</v>
      </c>
      <c r="H75"/>
    </row>
    <row r="76" spans="1:7" ht="12.75">
      <c r="A76" s="3" t="s">
        <v>17</v>
      </c>
      <c r="B76" s="2" t="s">
        <v>42</v>
      </c>
      <c r="C76" s="2">
        <v>3</v>
      </c>
      <c r="D76" s="2">
        <v>30</v>
      </c>
      <c r="E76" s="2">
        <f>D76*C76</f>
        <v>90</v>
      </c>
      <c r="F76" s="2">
        <f t="shared" si="1"/>
        <v>105.3</v>
      </c>
      <c r="G76" s="2" t="s">
        <v>6</v>
      </c>
    </row>
    <row r="77" spans="1:8" ht="12.75">
      <c r="A77" s="2" t="s">
        <v>17</v>
      </c>
      <c r="B77" s="2" t="s">
        <v>43</v>
      </c>
      <c r="C77" s="2">
        <v>1</v>
      </c>
      <c r="D77" s="2">
        <v>408</v>
      </c>
      <c r="E77" s="2">
        <f>D77*C77</f>
        <v>408</v>
      </c>
      <c r="F77" s="2">
        <f t="shared" si="1"/>
        <v>477.36</v>
      </c>
      <c r="G77" s="2" t="s">
        <v>6</v>
      </c>
      <c r="H77" t="s">
        <v>58</v>
      </c>
    </row>
    <row r="78" spans="1:7" ht="12.75">
      <c r="A78" s="3" t="s">
        <v>17</v>
      </c>
      <c r="B78" s="2" t="s">
        <v>44</v>
      </c>
      <c r="C78" s="2">
        <v>1</v>
      </c>
      <c r="D78" s="2">
        <v>228</v>
      </c>
      <c r="E78" s="2">
        <f>D78*C78</f>
        <v>228</v>
      </c>
      <c r="F78" s="2">
        <f t="shared" si="1"/>
        <v>266.76</v>
      </c>
      <c r="G78" s="2" t="s">
        <v>6</v>
      </c>
    </row>
    <row r="79" spans="1:7" ht="12.75">
      <c r="A79" s="2" t="s">
        <v>29</v>
      </c>
      <c r="B79" s="2" t="s">
        <v>8</v>
      </c>
      <c r="C79" s="2">
        <v>1</v>
      </c>
      <c r="D79" s="2">
        <v>168</v>
      </c>
      <c r="E79" s="2">
        <f>D79*C79</f>
        <v>168</v>
      </c>
      <c r="F79" s="2">
        <f t="shared" si="1"/>
        <v>196.56</v>
      </c>
      <c r="G79" s="2" t="s">
        <v>6</v>
      </c>
    </row>
    <row r="80" spans="1:7" ht="12.75">
      <c r="A80" s="2" t="s">
        <v>29</v>
      </c>
      <c r="B80" s="2" t="s">
        <v>20</v>
      </c>
      <c r="C80" s="2">
        <v>2</v>
      </c>
      <c r="D80" s="2">
        <v>180</v>
      </c>
      <c r="E80" s="2">
        <f>D80*C80</f>
        <v>360</v>
      </c>
      <c r="F80" s="2">
        <f t="shared" si="1"/>
        <v>421.2</v>
      </c>
      <c r="G80" s="2" t="s">
        <v>6</v>
      </c>
    </row>
    <row r="81" spans="1:7" ht="12.75">
      <c r="A81" s="2" t="s">
        <v>29</v>
      </c>
      <c r="B81" s="2" t="s">
        <v>28</v>
      </c>
      <c r="C81" s="2">
        <v>5</v>
      </c>
      <c r="D81" s="2">
        <v>43</v>
      </c>
      <c r="E81" s="2">
        <f>D81*C81</f>
        <v>215</v>
      </c>
      <c r="F81" s="2">
        <f t="shared" si="1"/>
        <v>251.55</v>
      </c>
      <c r="G81" s="2" t="s">
        <v>6</v>
      </c>
    </row>
    <row r="82" spans="1:7" ht="12.75">
      <c r="A82" s="2" t="s">
        <v>29</v>
      </c>
      <c r="B82" s="2" t="s">
        <v>28</v>
      </c>
      <c r="C82" s="2">
        <v>3</v>
      </c>
      <c r="D82" s="2">
        <v>43</v>
      </c>
      <c r="E82" s="2">
        <f>D82*C82</f>
        <v>129</v>
      </c>
      <c r="F82" s="2">
        <f t="shared" si="1"/>
        <v>150.93</v>
      </c>
      <c r="G82" s="2" t="s">
        <v>6</v>
      </c>
    </row>
    <row r="83" spans="1:7" ht="12.75">
      <c r="A83" s="2" t="s">
        <v>29</v>
      </c>
      <c r="B83" s="2" t="s">
        <v>28</v>
      </c>
      <c r="C83" s="2">
        <v>3</v>
      </c>
      <c r="D83" s="2">
        <v>43</v>
      </c>
      <c r="E83" s="2">
        <f>D83*C83</f>
        <v>129</v>
      </c>
      <c r="F83" s="2">
        <f t="shared" si="1"/>
        <v>150.93</v>
      </c>
      <c r="G83" s="2" t="s">
        <v>6</v>
      </c>
    </row>
    <row r="84" spans="1:7" ht="12.75">
      <c r="A84" s="2" t="s">
        <v>29</v>
      </c>
      <c r="B84" s="2" t="s">
        <v>42</v>
      </c>
      <c r="C84" s="2">
        <v>5</v>
      </c>
      <c r="D84" s="2">
        <v>30</v>
      </c>
      <c r="E84" s="2">
        <f>D84*C84</f>
        <v>150</v>
      </c>
      <c r="F84" s="2">
        <f t="shared" si="1"/>
        <v>175.5</v>
      </c>
      <c r="G84" s="2" t="s">
        <v>6</v>
      </c>
    </row>
    <row r="85" spans="1:8" s="1" customFormat="1" ht="12.75">
      <c r="A85" s="2" t="s">
        <v>29</v>
      </c>
      <c r="B85" s="2" t="s">
        <v>42</v>
      </c>
      <c r="C85" s="2">
        <v>3</v>
      </c>
      <c r="D85" s="2">
        <v>30</v>
      </c>
      <c r="E85" s="2">
        <f>D85*C85</f>
        <v>90</v>
      </c>
      <c r="F85" s="2">
        <f t="shared" si="1"/>
        <v>105.3</v>
      </c>
      <c r="G85" s="2" t="s">
        <v>6</v>
      </c>
      <c r="H85"/>
    </row>
    <row r="86" spans="1:7" ht="12.75">
      <c r="A86" s="3" t="s">
        <v>52</v>
      </c>
      <c r="B86" s="2" t="s">
        <v>28</v>
      </c>
      <c r="C86" s="2">
        <v>3</v>
      </c>
      <c r="D86" s="2">
        <v>43</v>
      </c>
      <c r="E86" s="2">
        <f>D86*C86</f>
        <v>129</v>
      </c>
      <c r="F86" s="2">
        <f t="shared" si="1"/>
        <v>150.93</v>
      </c>
      <c r="G86" s="2" t="s">
        <v>6</v>
      </c>
    </row>
    <row r="87" spans="1:7" ht="12.75">
      <c r="A87" s="3" t="s">
        <v>52</v>
      </c>
      <c r="B87" s="2" t="s">
        <v>44</v>
      </c>
      <c r="C87" s="2">
        <v>1</v>
      </c>
      <c r="D87" s="2">
        <v>228</v>
      </c>
      <c r="E87" s="2">
        <f>D87*C87</f>
        <v>228</v>
      </c>
      <c r="F87" s="2">
        <f t="shared" si="1"/>
        <v>266.76</v>
      </c>
      <c r="G87" s="2" t="s">
        <v>6</v>
      </c>
    </row>
    <row r="88" spans="1:7" ht="12.75">
      <c r="A88" s="2" t="s">
        <v>16</v>
      </c>
      <c r="B88" s="2" t="s">
        <v>8</v>
      </c>
      <c r="C88" s="2">
        <v>1</v>
      </c>
      <c r="D88" s="2">
        <v>168</v>
      </c>
      <c r="E88" s="2">
        <f>D88*C88</f>
        <v>168</v>
      </c>
      <c r="F88" s="2">
        <f t="shared" si="1"/>
        <v>196.56</v>
      </c>
      <c r="G88" s="2" t="s">
        <v>6</v>
      </c>
    </row>
    <row r="89" spans="1:7" ht="12.75">
      <c r="A89" s="2" t="s">
        <v>16</v>
      </c>
      <c r="B89" s="2" t="s">
        <v>27</v>
      </c>
      <c r="C89" s="2">
        <v>1</v>
      </c>
      <c r="D89" s="2">
        <v>210</v>
      </c>
      <c r="E89" s="2">
        <f>D89*C89</f>
        <v>210</v>
      </c>
      <c r="F89" s="2">
        <f t="shared" si="1"/>
        <v>245.7</v>
      </c>
      <c r="G89" s="2" t="s">
        <v>6</v>
      </c>
    </row>
    <row r="90" spans="1:7" ht="12.75">
      <c r="A90" s="2" t="s">
        <v>16</v>
      </c>
      <c r="B90" s="2" t="s">
        <v>42</v>
      </c>
      <c r="C90" s="2">
        <v>5</v>
      </c>
      <c r="D90" s="2">
        <v>30</v>
      </c>
      <c r="E90" s="2">
        <f>D90*C90</f>
        <v>150</v>
      </c>
      <c r="F90" s="2">
        <f t="shared" si="1"/>
        <v>175.5</v>
      </c>
      <c r="G90" s="2" t="s">
        <v>6</v>
      </c>
    </row>
    <row r="91" spans="1:7" ht="12.75">
      <c r="A91" s="3" t="s">
        <v>16</v>
      </c>
      <c r="B91" s="2" t="s">
        <v>42</v>
      </c>
      <c r="C91" s="2">
        <v>3</v>
      </c>
      <c r="D91" s="2">
        <v>30</v>
      </c>
      <c r="E91" s="2">
        <f>D91*C91</f>
        <v>90</v>
      </c>
      <c r="F91" s="2">
        <f t="shared" si="1"/>
        <v>105.3</v>
      </c>
      <c r="G91" s="2" t="s">
        <v>6</v>
      </c>
    </row>
    <row r="92" spans="1:7" ht="12.75">
      <c r="A92" s="2" t="s">
        <v>37</v>
      </c>
      <c r="B92" s="2" t="s">
        <v>35</v>
      </c>
      <c r="C92" s="2">
        <v>2</v>
      </c>
      <c r="D92" s="2">
        <v>400</v>
      </c>
      <c r="E92" s="2">
        <f>D92*C92</f>
        <v>800</v>
      </c>
      <c r="F92" s="2">
        <f t="shared" si="1"/>
        <v>936</v>
      </c>
      <c r="G92" s="2" t="s">
        <v>6</v>
      </c>
    </row>
    <row r="93" spans="1:7" ht="12.75">
      <c r="A93" s="2" t="s">
        <v>37</v>
      </c>
      <c r="B93" s="2" t="s">
        <v>41</v>
      </c>
      <c r="C93" s="2">
        <v>2</v>
      </c>
      <c r="D93" s="2">
        <v>190</v>
      </c>
      <c r="E93" s="2">
        <f>D93*C93</f>
        <v>380</v>
      </c>
      <c r="F93" s="2">
        <f t="shared" si="1"/>
        <v>444.6</v>
      </c>
      <c r="G93" s="2" t="s">
        <v>6</v>
      </c>
    </row>
    <row r="94" spans="1:7" ht="12.75">
      <c r="A94" s="2" t="s">
        <v>40</v>
      </c>
      <c r="B94" s="2" t="s">
        <v>41</v>
      </c>
      <c r="C94" s="2">
        <v>1</v>
      </c>
      <c r="D94" s="2">
        <v>190</v>
      </c>
      <c r="E94" s="2">
        <f>D94*C94</f>
        <v>190</v>
      </c>
      <c r="F94" s="2">
        <f t="shared" si="1"/>
        <v>222.3</v>
      </c>
      <c r="G94" s="2" t="s">
        <v>6</v>
      </c>
    </row>
    <row r="95" spans="1:7" ht="12.75">
      <c r="A95" s="2" t="s">
        <v>31</v>
      </c>
      <c r="B95" s="2" t="s">
        <v>8</v>
      </c>
      <c r="C95" s="2">
        <v>1</v>
      </c>
      <c r="D95" s="2">
        <v>168</v>
      </c>
      <c r="E95" s="2">
        <f>D95*C95</f>
        <v>168</v>
      </c>
      <c r="F95" s="2">
        <f t="shared" si="1"/>
        <v>196.56</v>
      </c>
      <c r="G95" s="2" t="s">
        <v>6</v>
      </c>
    </row>
    <row r="96" spans="1:7" ht="12.75">
      <c r="A96" s="2" t="s">
        <v>31</v>
      </c>
      <c r="B96" s="2" t="s">
        <v>35</v>
      </c>
      <c r="C96" s="2">
        <v>2</v>
      </c>
      <c r="D96" s="2">
        <v>400</v>
      </c>
      <c r="E96" s="2">
        <f>D96*C96</f>
        <v>800</v>
      </c>
      <c r="F96" s="2">
        <f t="shared" si="1"/>
        <v>936</v>
      </c>
      <c r="G96" s="2" t="s">
        <v>6</v>
      </c>
    </row>
    <row r="97" spans="1:7" ht="12.75">
      <c r="A97" s="2" t="s">
        <v>31</v>
      </c>
      <c r="B97" s="2" t="s">
        <v>42</v>
      </c>
      <c r="C97" s="2">
        <v>5</v>
      </c>
      <c r="D97" s="2">
        <v>30</v>
      </c>
      <c r="E97" s="2">
        <f>D97*C97</f>
        <v>150</v>
      </c>
      <c r="F97" s="2">
        <f t="shared" si="1"/>
        <v>175.5</v>
      </c>
      <c r="G97" s="2" t="s">
        <v>6</v>
      </c>
    </row>
    <row r="98" spans="1:7" ht="12.75">
      <c r="A98" s="3" t="s">
        <v>55</v>
      </c>
      <c r="B98" s="2" t="s">
        <v>35</v>
      </c>
      <c r="C98" s="2">
        <v>1</v>
      </c>
      <c r="D98" s="2">
        <v>400</v>
      </c>
      <c r="E98" s="2">
        <f>D98*C98</f>
        <v>400</v>
      </c>
      <c r="F98" s="2">
        <f t="shared" si="1"/>
        <v>468</v>
      </c>
      <c r="G98" s="2" t="s">
        <v>6</v>
      </c>
    </row>
    <row r="99" spans="1:7" ht="12.75">
      <c r="A99" s="2" t="s">
        <v>7</v>
      </c>
      <c r="B99" s="2" t="s">
        <v>8</v>
      </c>
      <c r="C99" s="2">
        <v>1</v>
      </c>
      <c r="D99" s="2">
        <v>168</v>
      </c>
      <c r="E99" s="2">
        <f>D99*C99</f>
        <v>168</v>
      </c>
      <c r="F99" s="2">
        <f t="shared" si="1"/>
        <v>196.56</v>
      </c>
      <c r="G99" s="2" t="s">
        <v>6</v>
      </c>
    </row>
    <row r="100" spans="1:7" ht="12.75">
      <c r="A100" s="2" t="s">
        <v>7</v>
      </c>
      <c r="B100" s="2" t="s">
        <v>32</v>
      </c>
      <c r="C100" s="2">
        <v>1</v>
      </c>
      <c r="D100" s="2">
        <v>160</v>
      </c>
      <c r="E100" s="2">
        <f>D100*C100</f>
        <v>160</v>
      </c>
      <c r="F100" s="2">
        <f t="shared" si="1"/>
        <v>187.2</v>
      </c>
      <c r="G100" s="2" t="s">
        <v>6</v>
      </c>
    </row>
    <row r="101" spans="1:7" ht="12.75">
      <c r="A101" s="2" t="s">
        <v>7</v>
      </c>
      <c r="B101" s="2" t="s">
        <v>39</v>
      </c>
      <c r="C101" s="2">
        <v>1</v>
      </c>
      <c r="D101" s="2">
        <v>160</v>
      </c>
      <c r="E101" s="2">
        <f>D101*C101</f>
        <v>160</v>
      </c>
      <c r="F101" s="2">
        <f t="shared" si="1"/>
        <v>187.2</v>
      </c>
      <c r="G101" s="2" t="s">
        <v>6</v>
      </c>
    </row>
    <row r="102" spans="1:8" s="1" customFormat="1" ht="12.75">
      <c r="A102" s="2" t="s">
        <v>9</v>
      </c>
      <c r="B102" s="2" t="s">
        <v>8</v>
      </c>
      <c r="C102" s="2">
        <v>1</v>
      </c>
      <c r="D102" s="2">
        <v>168</v>
      </c>
      <c r="E102" s="2">
        <f>D102*C102</f>
        <v>168</v>
      </c>
      <c r="F102" s="2">
        <f t="shared" si="1"/>
        <v>196.56</v>
      </c>
      <c r="G102" s="2" t="s">
        <v>6</v>
      </c>
      <c r="H102"/>
    </row>
    <row r="103" spans="1:7" ht="12.75">
      <c r="A103" s="2" t="s">
        <v>9</v>
      </c>
      <c r="B103" s="2" t="s">
        <v>8</v>
      </c>
      <c r="C103" s="2">
        <v>1</v>
      </c>
      <c r="D103" s="2">
        <v>168</v>
      </c>
      <c r="E103" s="2">
        <f>D103*C103</f>
        <v>168</v>
      </c>
      <c r="F103" s="2">
        <f t="shared" si="1"/>
        <v>196.56</v>
      </c>
      <c r="G103" s="2" t="s">
        <v>6</v>
      </c>
    </row>
    <row r="104" spans="1:6" ht="12.75">
      <c r="A104" s="3" t="s">
        <v>9</v>
      </c>
      <c r="B104" s="2" t="s">
        <v>8</v>
      </c>
      <c r="C104" s="2">
        <v>1</v>
      </c>
      <c r="D104" s="2">
        <v>168</v>
      </c>
      <c r="E104" s="2">
        <f>D104*C104</f>
        <v>168</v>
      </c>
      <c r="F104" s="2">
        <f t="shared" si="1"/>
        <v>196.56</v>
      </c>
    </row>
    <row r="105" spans="1:7" ht="12.75">
      <c r="A105" s="2" t="s">
        <v>30</v>
      </c>
      <c r="B105" s="2" t="s">
        <v>8</v>
      </c>
      <c r="C105" s="2">
        <v>1</v>
      </c>
      <c r="D105" s="2">
        <v>168</v>
      </c>
      <c r="E105" s="2">
        <f>D105*C105</f>
        <v>168</v>
      </c>
      <c r="F105" s="2">
        <f t="shared" si="1"/>
        <v>196.56</v>
      </c>
      <c r="G105" s="2" t="s">
        <v>6</v>
      </c>
    </row>
    <row r="106" spans="1:7" ht="12.75">
      <c r="A106" s="2" t="s">
        <v>30</v>
      </c>
      <c r="B106" s="2" t="s">
        <v>35</v>
      </c>
      <c r="C106" s="2">
        <v>1</v>
      </c>
      <c r="D106" s="2">
        <v>400</v>
      </c>
      <c r="E106" s="2">
        <f>D106*C106</f>
        <v>400</v>
      </c>
      <c r="F106" s="2">
        <f t="shared" si="1"/>
        <v>468</v>
      </c>
      <c r="G106" s="2" t="s">
        <v>6</v>
      </c>
    </row>
    <row r="107" spans="1:7" ht="12.75">
      <c r="A107" s="2" t="s">
        <v>14</v>
      </c>
      <c r="B107" s="2" t="s">
        <v>8</v>
      </c>
      <c r="C107" s="2">
        <v>1</v>
      </c>
      <c r="D107" s="2">
        <v>168</v>
      </c>
      <c r="E107" s="2">
        <f>D107*C107</f>
        <v>168</v>
      </c>
      <c r="F107" s="2">
        <f t="shared" si="1"/>
        <v>196.56</v>
      </c>
      <c r="G107" s="2" t="s">
        <v>6</v>
      </c>
    </row>
    <row r="108" spans="1:7" ht="12.75">
      <c r="A108" s="2" t="s">
        <v>14</v>
      </c>
      <c r="B108" s="2" t="s">
        <v>42</v>
      </c>
      <c r="C108" s="2">
        <v>2</v>
      </c>
      <c r="D108" s="2">
        <v>30</v>
      </c>
      <c r="E108" s="2">
        <f>D108*C108</f>
        <v>60</v>
      </c>
      <c r="F108" s="2">
        <f t="shared" si="1"/>
        <v>70.2</v>
      </c>
      <c r="G108" s="2" t="s">
        <v>6</v>
      </c>
    </row>
    <row r="109" spans="1:7" ht="12.75">
      <c r="A109" s="3" t="s">
        <v>14</v>
      </c>
      <c r="B109" s="2" t="s">
        <v>42</v>
      </c>
      <c r="C109" s="2">
        <v>4</v>
      </c>
      <c r="D109" s="2">
        <v>30</v>
      </c>
      <c r="E109" s="2">
        <f>D109*C109</f>
        <v>120</v>
      </c>
      <c r="F109" s="2">
        <f t="shared" si="1"/>
        <v>140.4</v>
      </c>
      <c r="G109" s="2" t="s">
        <v>6</v>
      </c>
    </row>
    <row r="110" spans="1:8" s="1" customFormat="1" ht="12.75">
      <c r="A110" s="2" t="s">
        <v>14</v>
      </c>
      <c r="B110" s="2" t="s">
        <v>43</v>
      </c>
      <c r="C110" s="2">
        <v>1</v>
      </c>
      <c r="D110" s="2">
        <v>408</v>
      </c>
      <c r="E110" s="2">
        <f>D110*C110</f>
        <v>408</v>
      </c>
      <c r="F110" s="2">
        <f t="shared" si="1"/>
        <v>477.36</v>
      </c>
      <c r="G110" s="2" t="s">
        <v>6</v>
      </c>
      <c r="H110"/>
    </row>
    <row r="111" spans="1:7" ht="12.75">
      <c r="A111" s="2" t="s">
        <v>12</v>
      </c>
      <c r="B111" s="2" t="s">
        <v>8</v>
      </c>
      <c r="C111" s="2">
        <v>1</v>
      </c>
      <c r="D111" s="2">
        <v>168</v>
      </c>
      <c r="E111" s="2">
        <f>D111*C111</f>
        <v>168</v>
      </c>
      <c r="F111" s="2">
        <f t="shared" si="1"/>
        <v>196.56</v>
      </c>
      <c r="G111" s="2" t="s">
        <v>6</v>
      </c>
    </row>
    <row r="112" spans="1:7" ht="12.75">
      <c r="A112" s="2" t="s">
        <v>12</v>
      </c>
      <c r="B112" s="2" t="s">
        <v>8</v>
      </c>
      <c r="C112" s="2">
        <v>1</v>
      </c>
      <c r="D112" s="2">
        <v>168</v>
      </c>
      <c r="E112" s="2">
        <f>D112*C112</f>
        <v>168</v>
      </c>
      <c r="F112" s="2">
        <f t="shared" si="1"/>
        <v>196.56</v>
      </c>
      <c r="G112" s="2" t="s">
        <v>6</v>
      </c>
    </row>
    <row r="113" spans="1:7" ht="12.75">
      <c r="A113" s="2" t="s">
        <v>12</v>
      </c>
      <c r="B113" s="2" t="s">
        <v>20</v>
      </c>
      <c r="C113" s="2">
        <v>1</v>
      </c>
      <c r="D113" s="2">
        <v>180</v>
      </c>
      <c r="E113" s="2">
        <f>D113*C113</f>
        <v>180</v>
      </c>
      <c r="F113" s="2">
        <f t="shared" si="1"/>
        <v>210.6</v>
      </c>
      <c r="G113" s="2" t="s">
        <v>6</v>
      </c>
    </row>
    <row r="114" spans="1:7" ht="12.75">
      <c r="A114" s="2" t="s">
        <v>12</v>
      </c>
      <c r="B114" s="2" t="s">
        <v>26</v>
      </c>
      <c r="C114" s="2">
        <v>1</v>
      </c>
      <c r="D114" s="2">
        <v>210</v>
      </c>
      <c r="E114" s="2">
        <f>D114*C114</f>
        <v>210</v>
      </c>
      <c r="F114" s="2">
        <f t="shared" si="1"/>
        <v>245.7</v>
      </c>
      <c r="G114" s="2" t="s">
        <v>6</v>
      </c>
    </row>
    <row r="115" spans="1:7" ht="12.75">
      <c r="A115" s="2" t="s">
        <v>12</v>
      </c>
      <c r="B115" s="2" t="s">
        <v>27</v>
      </c>
      <c r="C115" s="2">
        <v>1</v>
      </c>
      <c r="D115" s="2">
        <v>210</v>
      </c>
      <c r="E115" s="2">
        <f>D115*C115</f>
        <v>210</v>
      </c>
      <c r="F115" s="2">
        <f t="shared" si="1"/>
        <v>245.7</v>
      </c>
      <c r="G115" s="2" t="s">
        <v>6</v>
      </c>
    </row>
    <row r="116" spans="1:8" ht="12.75">
      <c r="A116" s="2" t="s">
        <v>12</v>
      </c>
      <c r="B116" s="2" t="s">
        <v>42</v>
      </c>
      <c r="C116" s="2">
        <v>5</v>
      </c>
      <c r="D116" s="2">
        <v>30</v>
      </c>
      <c r="E116" s="2">
        <f>D116*C116</f>
        <v>150</v>
      </c>
      <c r="F116" s="2">
        <f t="shared" si="1"/>
        <v>175.5</v>
      </c>
      <c r="G116" s="2" t="s">
        <v>6</v>
      </c>
      <c r="H116" t="s">
        <v>58</v>
      </c>
    </row>
    <row r="117" spans="1:8" s="1" customFormat="1" ht="12.75">
      <c r="A117" s="3" t="s">
        <v>12</v>
      </c>
      <c r="B117" s="2" t="s">
        <v>42</v>
      </c>
      <c r="C117" s="2">
        <v>5</v>
      </c>
      <c r="D117" s="2">
        <v>30</v>
      </c>
      <c r="E117" s="2">
        <f>D117*C117</f>
        <v>150</v>
      </c>
      <c r="F117" s="2">
        <f t="shared" si="1"/>
        <v>175.5</v>
      </c>
      <c r="G117" s="2" t="s">
        <v>6</v>
      </c>
      <c r="H117"/>
    </row>
    <row r="118" spans="1:7" ht="12.75">
      <c r="A118" s="2" t="s">
        <v>34</v>
      </c>
      <c r="B118" s="2" t="s">
        <v>35</v>
      </c>
      <c r="C118" s="2">
        <v>1</v>
      </c>
      <c r="D118" s="2">
        <v>400</v>
      </c>
      <c r="E118" s="2">
        <f>D118*C118</f>
        <v>400</v>
      </c>
      <c r="F118" s="2">
        <f t="shared" si="1"/>
        <v>468</v>
      </c>
      <c r="G118" s="2" t="s">
        <v>6</v>
      </c>
    </row>
    <row r="119" spans="1:6" ht="12.75">
      <c r="A119" s="3" t="s">
        <v>46</v>
      </c>
      <c r="B119" s="2" t="s">
        <v>8</v>
      </c>
      <c r="C119" s="2">
        <v>1</v>
      </c>
      <c r="D119" s="2">
        <v>168</v>
      </c>
      <c r="E119" s="2">
        <f>D119*C119</f>
        <v>168</v>
      </c>
      <c r="F119" s="2">
        <f t="shared" si="1"/>
        <v>196.56</v>
      </c>
    </row>
    <row r="120" spans="1:7" ht="12.75">
      <c r="A120" s="3" t="s">
        <v>46</v>
      </c>
      <c r="B120" s="2" t="s">
        <v>43</v>
      </c>
      <c r="C120" s="2">
        <v>1</v>
      </c>
      <c r="D120" s="2">
        <v>408</v>
      </c>
      <c r="E120" s="2">
        <f>D120*C120</f>
        <v>408</v>
      </c>
      <c r="F120" s="2">
        <f t="shared" si="1"/>
        <v>477.36</v>
      </c>
      <c r="G120" s="2" t="s">
        <v>6</v>
      </c>
    </row>
    <row r="123" ht="12.75">
      <c r="E123" s="2">
        <f>SUM(E2:E122)</f>
        <v>35584</v>
      </c>
    </row>
  </sheetData>
  <hyperlinks>
    <hyperlink ref="A70" r:id="rId1" display="http://www.nn.ru/user.php?user_id=234386"/>
    <hyperlink ref="A104" r:id="rId2" display="http://www.nn.ru/user.php?user_id=184228"/>
    <hyperlink ref="A62" r:id="rId3" display="http://www.nn.ru/user.php?user_id=519411"/>
    <hyperlink ref="A119" r:id="rId4" display="http://www.nn.ru/user.php?user_id=225893"/>
    <hyperlink ref="A42" r:id="rId5" display="http://www.nn.ru/user.php?user_id=194189"/>
    <hyperlink ref="A67" r:id="rId6" display="http://www.nn.ru/user.php?user_id=265628"/>
    <hyperlink ref="A13" r:id="rId7" display="http://www.nn.ru/user.php?user_id=79617"/>
    <hyperlink ref="A44" r:id="rId8" display="http://www.nn.ru/user.php?user_id=194189"/>
    <hyperlink ref="A48" r:id="rId9" display="http://www.nn.ru/user.php?user_id=510779"/>
    <hyperlink ref="A86" r:id="rId10" display="http://www.nn.ru/user.php?user_id=74149"/>
    <hyperlink ref="A64" r:id="rId11" display="http://www.nn.ru/user.php?user_id=109317"/>
    <hyperlink ref="A45" r:id="rId12" display="http://www.nn.ru/user.php?user_id=104807"/>
    <hyperlink ref="A65" r:id="rId13" display="http://www.nn.ru/user.php?user_id=109317"/>
    <hyperlink ref="A98" r:id="rId14" display="http://www.nn.ru/user.php?user_id=77089"/>
    <hyperlink ref="A120" r:id="rId15" display="http://www.nn.ru/user.php?user_id=225893"/>
    <hyperlink ref="A109" r:id="rId16" display="http://www.nn.ru/user.php?user_id=221263"/>
    <hyperlink ref="A91" r:id="rId17" display="http://www.nn.ru/user.php?user_id=222663"/>
    <hyperlink ref="A117" r:id="rId18" display="http://www.nn.ru/user.php?user_id=179067"/>
    <hyperlink ref="A76" r:id="rId19" display="http://www.nn.ru/user.php?user_id=316624"/>
    <hyperlink ref="A66" r:id="rId20" display="http://www.nn.ru/user.php?user_id=109317"/>
    <hyperlink ref="A78" r:id="rId21" display="http://www.nn.ru/user.php?user_id=316624"/>
    <hyperlink ref="A69" r:id="rId22" display="http://www.nn.ru/user.php?user_id=265628"/>
    <hyperlink ref="A87" r:id="rId23" display="http://www.nn.ru/user.php?user_id=74149"/>
  </hyperlinks>
  <printOptions/>
  <pageMargins left="0.75" right="0.75" top="1" bottom="1" header="0.5" footer="0.5"/>
  <pageSetup horizontalDpi="600" verticalDpi="600" orientation="portrait" paperSize="9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Никита</cp:lastModifiedBy>
  <dcterms:created xsi:type="dcterms:W3CDTF">2014-12-24T18:01:13Z</dcterms:created>
  <dcterms:modified xsi:type="dcterms:W3CDTF">2014-12-25T09:00:13Z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