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<sst xmlns="http://schemas.openxmlformats.org/spreadsheetml/2006/main" count="40" uniqueCount="22">
  <si>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</si>
  <si>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</si>
  <si>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</si>
  <si>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</si>
  <si>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</si>
  <si>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</si>
  <si>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</si>
  <si>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 xml:space="preserve"> </t>
  </si>
  <si>
    <t>Сумма без %</t>
  </si>
  <si>
    <t>Сумма с %</t>
  </si>
  <si>
    <t>Оплата</t>
  </si>
  <si>
    <t>Итого</t>
  </si>
  <si>
    <t>ЦР</t>
  </si>
  <si>
    <t>Mery N</t>
  </si>
  <si>
    <t>Товары для дома и творчества</t>
  </si>
  <si>
    <t>Художественные материалы</t>
  </si>
  <si>
    <t>"Kinotti" 20212-0 плоская 5 шт.</t>
  </si>
  <si>
    <t>"Сонет" Набор красок 10 мл</t>
  </si>
  <si>
    <t>"Луч" №2</t>
  </si>
  <si>
    <t xml:space="preserve">"PEBEO" Растворитель универсальный 75 мл
</t>
  </si>
  <si>
    <t>"VISTA-ARTISTA" 100% хлопок 280 г/кв.м 30х40 см</t>
  </si>
  <si>
    <t>VISTA-ARTISTA" 100% хлопок 280 г/кв.м 40х50 см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</si>
</sst>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Arial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446FAD"/>
      <name val="Arial"/>
      <family val="2"/>
    </font>
    <font>
      <sz val="9"/>
      <color rgb="FF58575C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justify"/>
    </xf>
    <xf numFmtId="0" fontId="4" fillId="0" borderId="12" xfId="0" applyFont="1" applyFill="1" applyBorder="1" applyAlignment="1">
      <alignment horizontal="justify" vertical="distributed"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justify" vertical="center"/>
    </xf>
    <xf numFmtId="0" fontId="0" fillId="0" borderId="12" xfId="0" applyFill="1" applyBorder="1" applyAlignment="1">
      <alignment horizontal="fill" vertical="center"/>
    </xf>
    <xf numFmtId="0" fontId="1" fillId="0" borderId="0" xfId="42" applyAlignment="1" applyProtection="1">
      <alignment/>
      <protection/>
    </xf>
    <xf numFmtId="0" fontId="44" fillId="0" borderId="0" xfId="0" applyFont="1" applyAlignment="1">
      <alignment horizontal="left" wrapText="1"/>
    </xf>
    <xf numFmtId="0" fontId="45" fillId="0" borderId="0" xfId="0" applyFont="1" applyAlignment="1">
      <alignment horizontal="left" wrapText="1" indent="1"/>
    </xf>
    <xf numFmtId="0" fontId="0" fillId="0" borderId="12" xfId="0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147497" TargetMode="External" /><Relationship Id="rId2" Type="http://schemas.openxmlformats.org/officeDocument/2006/relationships/hyperlink" Target="http://www.nn.ru/user.php?user_id=147497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8</v>
      </c>
      <c r="I1" s="3" t="s">
        <v>9</v>
      </c>
      <c r="J1" s="3" t="s">
        <v>12</v>
      </c>
      <c r="K1" s="2" t="s">
        <v>11</v>
      </c>
      <c r="L1" s="1" t="s">
        <v>10</v>
      </c>
    </row>
    <row r="2" spans="1:11" ht="45">
      <c r="A2" s="13" t="s">
        <v>13</v>
      </c>
      <c r="B2" s="14" t="s">
        <v>14</v>
      </c>
      <c r="C2" s="15" t="s">
        <v>15</v>
      </c>
      <c r="D2" s="7" t="s">
        <v>16</v>
      </c>
      <c r="E2" s="5" t="s">
        <v>7</v>
      </c>
      <c r="F2" s="5">
        <v>1</v>
      </c>
      <c r="G2" s="5">
        <v>329.12</v>
      </c>
      <c r="H2" s="5">
        <f>G2*F2</f>
        <v>329.12</v>
      </c>
      <c r="I2" s="5">
        <f>H2*1.17</f>
        <v>385.0704</v>
      </c>
      <c r="J2" s="5"/>
      <c r="K2" s="5"/>
    </row>
    <row r="3" spans="1:11" ht="45">
      <c r="A3" s="13" t="s">
        <v>13</v>
      </c>
      <c r="B3" s="14" t="s">
        <v>14</v>
      </c>
      <c r="C3" s="15" t="s">
        <v>15</v>
      </c>
      <c r="D3" s="6" t="s">
        <v>17</v>
      </c>
      <c r="E3" s="6" t="s">
        <v>7</v>
      </c>
      <c r="F3" s="5">
        <v>1</v>
      </c>
      <c r="G3" s="7">
        <v>299.33</v>
      </c>
      <c r="H3" s="5">
        <f>G3*F3</f>
        <v>299.33</v>
      </c>
      <c r="I3" s="5">
        <f>H3*1.17</f>
        <v>350.2161</v>
      </c>
      <c r="J3" s="5"/>
      <c r="K3" s="5"/>
    </row>
    <row r="4" spans="1:11" ht="45">
      <c r="A4" s="13" t="s">
        <v>13</v>
      </c>
      <c r="B4" s="14" t="s">
        <v>14</v>
      </c>
      <c r="C4" s="15" t="s">
        <v>15</v>
      </c>
      <c r="D4" s="8" t="s">
        <v>18</v>
      </c>
      <c r="E4" s="9" t="s">
        <v>7</v>
      </c>
      <c r="F4" s="5">
        <v>1</v>
      </c>
      <c r="G4" s="5">
        <v>14.72</v>
      </c>
      <c r="H4" s="5">
        <f>G4*F4</f>
        <v>14.72</v>
      </c>
      <c r="I4" s="5">
        <f>H4*1.17</f>
        <v>17.2224</v>
      </c>
      <c r="J4" s="5"/>
      <c r="K4" s="5"/>
    </row>
    <row r="5" spans="1:11" ht="45">
      <c r="A5" s="13" t="s">
        <v>13</v>
      </c>
      <c r="B5" s="14" t="s">
        <v>14</v>
      </c>
      <c r="C5" s="15" t="s">
        <v>15</v>
      </c>
      <c r="D5" s="16" t="s">
        <v>19</v>
      </c>
      <c r="E5" s="5" t="s">
        <v>7</v>
      </c>
      <c r="F5" s="5">
        <v>1</v>
      </c>
      <c r="G5" s="5">
        <v>92.3</v>
      </c>
      <c r="H5" s="5">
        <f>G5*F5</f>
        <v>92.3</v>
      </c>
      <c r="I5" s="5">
        <f>H5*1.17</f>
        <v>107.99099999999999</v>
      </c>
      <c r="J5" s="5"/>
      <c r="K5" s="5"/>
    </row>
    <row r="6" spans="1:11" ht="45">
      <c r="A6" s="13" t="s">
        <v>13</v>
      </c>
      <c r="B6" s="14" t="s">
        <v>14</v>
      </c>
      <c r="C6" s="15" t="s">
        <v>15</v>
      </c>
      <c r="D6" s="11" t="s">
        <v>20</v>
      </c>
      <c r="E6" s="10"/>
      <c r="F6" s="10">
        <v>1</v>
      </c>
      <c r="G6" s="10">
        <v>133.28</v>
      </c>
      <c r="H6" s="5">
        <f>G6*F6</f>
        <v>133.28</v>
      </c>
      <c r="I6" s="5">
        <f>H6*1.17</f>
        <v>155.9376</v>
      </c>
      <c r="J6" s="5"/>
      <c r="K6" s="4"/>
    </row>
    <row r="7" spans="1:11" ht="45">
      <c r="A7" s="13" t="s">
        <v>13</v>
      </c>
      <c r="B7" s="14" t="s">
        <v>14</v>
      </c>
      <c r="C7" s="15" t="s">
        <v>15</v>
      </c>
      <c r="D7" s="11" t="s">
        <v>21</v>
      </c>
      <c r="E7" s="12"/>
      <c r="F7" s="5">
        <v>1</v>
      </c>
      <c r="G7" s="5">
        <v>221.68</v>
      </c>
      <c r="H7" s="5">
        <f>G7*F7</f>
        <v>221.68</v>
      </c>
      <c r="I7" s="5">
        <f>H7*1.17</f>
        <v>259.3656</v>
      </c>
      <c r="J7" s="5"/>
      <c r="K7" s="4">
        <f>SUM(I2:J7)</f>
        <v>1275.8030999999999</v>
      </c>
    </row>
  </sheetData>
  <sheetProtection/>
  <hyperlinks>
    <hyperlink ref="A2" r:id="rId1" display="http://www.nn.ru/user.php?user_id=147497"/>
    <hyperlink ref="A3:A7" r:id="rId2" display="http://www.nn.ru/user.php?user_id=147497"/>
  </hyperlinks>
  <printOptions/>
  <pageMargins left="0.75" right="0.75" top="1" bottom="1" header="0.5" footer="0.5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Admin</cp:lastModifiedBy>
  <dcterms:created xsi:type="dcterms:W3CDTF">2009-06-17T07:06:50Z</dcterms:created>
  <dcterms:modified xsi:type="dcterms:W3CDTF">2015-01-19T19:10:33Z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