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<sst xmlns="http://schemas.openxmlformats.org/spreadsheetml/2006/main" count="19" uniqueCount="18">
  <si>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</si>
  <si>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</si>
  <si>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</si>
  <si>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</si>
  <si>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</si>
  <si>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</si>
  <si>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</si>
  <si>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</si>
  <si>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</si>
  <si>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</si>
  <si>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</si>
  <si>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</si>
  <si>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</si>
  <si>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</si>
  <si>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НатальИванна</t>
  </si>
  <si>
    <t>Росиия</t>
  </si>
  <si>
    <t>Верблюжья шерсть</t>
  </si>
  <si>
    <t>Супер Софт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</si>
</sst>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9.00390625" style="3" customWidth="1"/>
    <col min="2" max="2" width="12.57421875" style="3" customWidth="1"/>
    <col min="3" max="3" width="19.28125" style="3" customWidth="1"/>
    <col min="4" max="4" width="10.421875" style="3" customWidth="1"/>
    <col min="5" max="5" width="23.140625" style="3" customWidth="1"/>
    <col min="6" max="6" width="10.8515625" style="3" customWidth="1"/>
    <col min="7" max="7" width="9.140625" style="3" customWidth="1"/>
    <col min="8" max="8" width="12.8515625" style="3" customWidth="1"/>
    <col min="9" max="9" width="13.28125" style="3" customWidth="1"/>
    <col min="10" max="10" width="10.7109375" style="3" customWidth="1"/>
    <col min="11" max="12" width="11.28125" style="0" customWidth="1"/>
  </cols>
  <sheetData>
    <row r="1" spans="1:13" s="4" customFormat="1" ht="30.7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2.75">
      <c r="A2" s="2" t="s">
        <v>14</v>
      </c>
      <c r="B2" s="2" t="s">
        <v>15</v>
      </c>
      <c r="C2" s="2" t="s">
        <v>16</v>
      </c>
      <c r="D2" s="2">
        <v>2445</v>
      </c>
      <c r="E2" s="2">
        <v>2446</v>
      </c>
      <c r="F2" s="2">
        <v>750</v>
      </c>
      <c r="G2" s="2">
        <v>1</v>
      </c>
      <c r="H2" s="2">
        <f>PRODUCT(F2,G2)</f>
        <v>750</v>
      </c>
      <c r="I2" s="2">
        <f>PRODUCT(H2,1.17)</f>
        <v>877.5</v>
      </c>
      <c r="J2" s="2">
        <f>IF(A2=A1,I2+J1,I2+0)</f>
        <v>877.5</v>
      </c>
      <c r="K2" s="2">
        <f>IF(A2=A3,,I2+10)</f>
        <v>0</v>
      </c>
      <c r="L2" s="2"/>
      <c r="M2" s="2">
        <f>K2-L2</f>
        <v>0</v>
      </c>
    </row>
    <row r="3" spans="1:13" ht="15">
      <c r="A3" s="2" t="s">
        <v>14</v>
      </c>
      <c r="B3" s="2" t="s">
        <v>7</v>
      </c>
      <c r="C3" s="2" t="s">
        <v>17</v>
      </c>
      <c r="D3" s="2">
        <v>12246</v>
      </c>
      <c r="E3" s="2">
        <v>10173</v>
      </c>
      <c r="F3" s="2">
        <v>1562</v>
      </c>
      <c r="G3" s="2">
        <v>1</v>
      </c>
      <c r="H3" s="2">
        <f>PRODUCT(F3,G3)</f>
        <v>1562</v>
      </c>
      <c r="I3" s="2">
        <f>PRODUCT(H3,1.17)</f>
        <v>1827.54</v>
      </c>
      <c r="J3" s="2">
        <f>IF(A3=A2,I3+J2,I3+0)</f>
        <v>2705.04</v>
      </c>
      <c r="K3" s="2">
        <f>IF(A3=A4,,I3+10)</f>
        <v>1837.54</v>
      </c>
      <c r="L3" s="1"/>
      <c r="M3" s="1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Наталья Матвеева</cp:lastModifiedBy>
  <dcterms:created xsi:type="dcterms:W3CDTF">2013-01-19T10:09:40Z</dcterms:created>
  <dcterms:modified xsi:type="dcterms:W3CDTF">2015-02-16T07:58:29Z</dcterms:modified>
  <cp:category/>
  <cp:version/>
  <cp:contentType/>
  <cp:contentStatus/>
</cp:coreProperties>
</file>