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<sst xmlns="http://schemas.openxmlformats.org/spreadsheetml/2006/main" count="40" uniqueCount="27">
  <si>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</si>
  <si>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</si>
  <si>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</si>
  <si>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</si>
  <si>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</si>
  <si>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</si>
  <si>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</si>
  <si>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</si>
  <si>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</si>
  <si>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</si>
  <si>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</si>
  <si>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</si>
  <si>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</si>
  <si>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Migelnn</t>
  </si>
  <si>
    <t>Турция</t>
  </si>
  <si>
    <t>Декофур-травка Ализе</t>
  </si>
  <si>
    <t>белый 55</t>
  </si>
  <si>
    <t>син/черн 1379</t>
  </si>
  <si>
    <t>беж 95</t>
  </si>
  <si>
    <t>Беби Вул Батик Ализе</t>
  </si>
  <si>
    <t>Россия</t>
  </si>
  <si>
    <t>Детская нежность (Пехорка)</t>
  </si>
  <si>
    <t>белый 00001</t>
  </si>
  <si>
    <t>св.голуб.00060</t>
  </si>
  <si>
    <t>календула 00079</t>
  </si>
  <si>
    <t>красный 00006</t>
  </si>
  <si>
    <t>бирюза 00583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</si>
</sst>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25.7109375" style="3" customWidth="1"/>
    <col min="4" max="4" width="16.14062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7</v>
      </c>
      <c r="I1" s="6" t="s">
        <v>8</v>
      </c>
      <c r="J1" s="5" t="s">
        <v>12</v>
      </c>
      <c r="K1" s="5" t="s">
        <v>9</v>
      </c>
      <c r="L1" s="5" t="s">
        <v>10</v>
      </c>
      <c r="M1" s="5" t="s">
        <v>11</v>
      </c>
    </row>
    <row r="2" spans="1:13" s="3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/>
      <c r="F2" s="2">
        <v>322</v>
      </c>
      <c r="G2" s="2">
        <v>1</v>
      </c>
      <c r="H2" s="2">
        <f>PRODUCT(F2,G2)</f>
        <v>322</v>
      </c>
      <c r="I2" s="2">
        <f>PRODUCT(H2,1.17)</f>
        <v>376.73999999999995</v>
      </c>
      <c r="J2" s="2">
        <f>IF(A2=A1,I2+J1,I2+0)</f>
        <v>376.73999999999995</v>
      </c>
      <c r="K2" s="2">
        <f>IF(A2=A3,,I2+10)</f>
        <v>386.73999999999995</v>
      </c>
      <c r="L2" s="2"/>
      <c r="M2" s="2">
        <f>K2-L2</f>
        <v>386.73999999999995</v>
      </c>
    </row>
    <row r="3" spans="1:13" ht="15">
      <c r="A3" s="2"/>
      <c r="B3" s="2" t="s">
        <v>14</v>
      </c>
      <c r="C3" s="2" t="s">
        <v>15</v>
      </c>
      <c r="D3" s="2" t="s">
        <v>18</v>
      </c>
      <c r="E3" s="2"/>
      <c r="F3" s="2">
        <v>322</v>
      </c>
      <c r="G3" s="2">
        <v>1</v>
      </c>
      <c r="H3" s="2">
        <f aca="true" t="shared" si="0" ref="H3:H10">PRODUCT(F3,G3)</f>
        <v>322</v>
      </c>
      <c r="I3" s="2">
        <f aca="true" t="shared" si="1" ref="I3:I10">PRODUCT(H3,1.17)</f>
        <v>376.73999999999995</v>
      </c>
      <c r="J3" s="2"/>
      <c r="K3" s="2"/>
      <c r="L3" s="1"/>
      <c r="M3" s="2"/>
    </row>
    <row r="4" spans="1:13" ht="15">
      <c r="A4" s="2"/>
      <c r="B4" s="2" t="s">
        <v>14</v>
      </c>
      <c r="C4" s="2" t="s">
        <v>15</v>
      </c>
      <c r="D4" s="2" t="s">
        <v>17</v>
      </c>
      <c r="E4" s="2"/>
      <c r="F4" s="2">
        <v>322</v>
      </c>
      <c r="G4" s="2">
        <v>1</v>
      </c>
      <c r="H4" s="2">
        <f t="shared" si="0"/>
        <v>322</v>
      </c>
      <c r="I4" s="2">
        <f t="shared" si="1"/>
        <v>376.73999999999995</v>
      </c>
      <c r="J4" s="2"/>
      <c r="K4" s="2"/>
      <c r="L4" s="1"/>
      <c r="M4" s="2"/>
    </row>
    <row r="5" spans="1:13" ht="15">
      <c r="A5" s="2"/>
      <c r="B5" s="2" t="s">
        <v>14</v>
      </c>
      <c r="C5" s="2" t="s">
        <v>19</v>
      </c>
      <c r="D5" s="8">
        <v>4004</v>
      </c>
      <c r="E5" s="2"/>
      <c r="F5" s="2">
        <v>693</v>
      </c>
      <c r="G5" s="2">
        <v>1</v>
      </c>
      <c r="H5" s="2">
        <f t="shared" si="0"/>
        <v>693</v>
      </c>
      <c r="I5" s="2">
        <f t="shared" si="1"/>
        <v>810.81</v>
      </c>
      <c r="J5" s="2"/>
      <c r="K5" s="1"/>
      <c r="L5" s="1"/>
      <c r="M5" s="1"/>
    </row>
    <row r="6" spans="1:13" ht="15">
      <c r="A6" s="2"/>
      <c r="B6" s="2" t="s">
        <v>20</v>
      </c>
      <c r="C6" s="2" t="s">
        <v>21</v>
      </c>
      <c r="D6" s="7" t="s">
        <v>22</v>
      </c>
      <c r="E6" s="2"/>
      <c r="F6" s="2">
        <v>315</v>
      </c>
      <c r="G6" s="2">
        <v>1</v>
      </c>
      <c r="H6" s="2">
        <f t="shared" si="0"/>
        <v>315</v>
      </c>
      <c r="I6" s="2">
        <f t="shared" si="1"/>
        <v>368.54999999999995</v>
      </c>
      <c r="J6" s="2"/>
      <c r="K6" s="1"/>
      <c r="L6" s="1"/>
      <c r="M6" s="1"/>
    </row>
    <row r="7" spans="1:13" ht="15">
      <c r="A7" s="2"/>
      <c r="B7" s="2" t="s">
        <v>20</v>
      </c>
      <c r="C7" s="2" t="s">
        <v>21</v>
      </c>
      <c r="D7" s="7" t="s">
        <v>23</v>
      </c>
      <c r="E7" s="2"/>
      <c r="F7" s="2">
        <v>315</v>
      </c>
      <c r="G7" s="2">
        <v>1</v>
      </c>
      <c r="H7" s="2">
        <f t="shared" si="0"/>
        <v>315</v>
      </c>
      <c r="I7" s="2">
        <f t="shared" si="1"/>
        <v>368.54999999999995</v>
      </c>
      <c r="J7" s="2"/>
      <c r="K7" s="1"/>
      <c r="L7" s="1"/>
      <c r="M7" s="1"/>
    </row>
    <row r="8" spans="1:13" ht="15">
      <c r="A8" s="2"/>
      <c r="B8" s="2" t="s">
        <v>20</v>
      </c>
      <c r="C8" s="2" t="s">
        <v>21</v>
      </c>
      <c r="D8" s="7" t="s">
        <v>24</v>
      </c>
      <c r="E8" s="2"/>
      <c r="F8" s="2">
        <v>315</v>
      </c>
      <c r="G8" s="2">
        <v>1</v>
      </c>
      <c r="H8" s="2">
        <f t="shared" si="0"/>
        <v>315</v>
      </c>
      <c r="I8" s="2">
        <f t="shared" si="1"/>
        <v>368.54999999999995</v>
      </c>
      <c r="J8" s="2"/>
      <c r="K8" s="1"/>
      <c r="L8" s="1"/>
      <c r="M8" s="1"/>
    </row>
    <row r="9" spans="1:13" ht="15">
      <c r="A9" s="2"/>
      <c r="B9" s="2" t="s">
        <v>20</v>
      </c>
      <c r="C9" s="2" t="s">
        <v>21</v>
      </c>
      <c r="D9" s="7" t="s">
        <v>25</v>
      </c>
      <c r="E9" s="2"/>
      <c r="F9" s="2">
        <v>315</v>
      </c>
      <c r="G9" s="2">
        <v>1</v>
      </c>
      <c r="H9" s="2">
        <f t="shared" si="0"/>
        <v>315</v>
      </c>
      <c r="I9" s="2">
        <f t="shared" si="1"/>
        <v>368.54999999999995</v>
      </c>
      <c r="J9" s="2"/>
      <c r="K9" s="1"/>
      <c r="L9" s="1"/>
      <c r="M9" s="1"/>
    </row>
    <row r="10" spans="1:13" ht="15">
      <c r="A10" s="2"/>
      <c r="B10" s="2" t="s">
        <v>20</v>
      </c>
      <c r="C10" s="2" t="s">
        <v>21</v>
      </c>
      <c r="D10" s="7" t="s">
        <v>26</v>
      </c>
      <c r="E10" s="2"/>
      <c r="F10" s="2">
        <v>315</v>
      </c>
      <c r="G10" s="2">
        <v>1</v>
      </c>
      <c r="H10" s="2">
        <f t="shared" si="0"/>
        <v>315</v>
      </c>
      <c r="I10" s="2">
        <f t="shared" si="1"/>
        <v>368.54999999999995</v>
      </c>
      <c r="J10" s="2"/>
      <c r="K10" s="1"/>
      <c r="L10" s="1"/>
      <c r="M10" s="1"/>
    </row>
    <row r="11" spans="1:1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  <c r="L11" s="1"/>
      <c r="M11" s="1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1"/>
      <c r="L12" s="1"/>
      <c r="M1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ВЕГА Н</cp:lastModifiedBy>
  <dcterms:created xsi:type="dcterms:W3CDTF">2013-01-19T10:09:40Z</dcterms:created>
  <dcterms:modified xsi:type="dcterms:W3CDTF">2015-02-16T13:46:55Z</dcterms:modified>
  <cp:category/>
  <cp:version/>
  <cp:contentType/>
  <cp:contentStatus/>
</cp:coreProperties>
</file>