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<sst xmlns="http://schemas.openxmlformats.org/spreadsheetml/2006/main" count="39" uniqueCount="26">
  <si>
    <t>Раздел каталога</t>
  </si>
  <si>
    <t>Наименование</t>
  </si>
  <si>
    <t>Примечание</t>
  </si>
  <si>
    <t>Кол-во</t>
  </si>
  <si>
    <t>Цена</t>
  </si>
  <si>
    <t>Ник</t>
  </si>
  <si>
    <t>Подраздел</t>
  </si>
  <si>
    <t>Сумма без %</t>
  </si>
  <si>
    <t>Сумма с %</t>
  </si>
  <si>
    <t>Оплата</t>
  </si>
  <si>
    <t>Итого</t>
  </si>
  <si>
    <t>ЦР</t>
  </si>
  <si>
    <r>
      <t> </t>
    </r>
    <r>
      <rPr>
        <b/>
        <sz val="10"/>
        <color indexed="8"/>
        <rFont val="Arial"/>
        <family val="2"/>
      </rPr>
      <t>Лента техническая</t>
    </r>
  </si>
  <si>
    <r>
      <rPr>
        <b/>
        <sz val="10"/>
        <color indexed="8"/>
        <rFont val="Arial"/>
        <family val="2"/>
      </rPr>
      <t>эластичная Россия</t>
    </r>
    <r>
      <rPr>
        <sz val="10"/>
        <color indexed="63"/>
        <rFont val="Arial"/>
        <family val="2"/>
      </rPr>
      <t> </t>
    </r>
  </si>
  <si>
    <t>иЛика</t>
  </si>
  <si>
    <t>20 мм 2020 цв. 25 м 2-й сорт</t>
  </si>
  <si>
    <t>№014 бирюзовый</t>
  </si>
  <si>
    <t> №098 льняной</t>
  </si>
  <si>
    <r>
      <t> </t>
    </r>
    <r>
      <rPr>
        <b/>
        <sz val="10"/>
        <color indexed="8"/>
        <rFont val="Arial"/>
        <family val="2"/>
      </rPr>
      <t>эластичная бельевая</t>
    </r>
    <r>
      <rPr>
        <sz val="10"/>
        <color indexed="63"/>
        <rFont val="Arial"/>
        <family val="2"/>
      </rPr>
      <t> </t>
    </r>
  </si>
  <si>
    <t>продержка тканая НП 8 мм 50 м белый 2-й сорт</t>
  </si>
  <si>
    <t> W</t>
  </si>
  <si>
    <r>
      <t>Ткани + клеевые</t>
    </r>
    <r>
      <rPr>
        <sz val="10"/>
        <color indexed="63"/>
        <rFont val="Arial"/>
        <family val="2"/>
      </rPr>
      <t> </t>
    </r>
  </si>
  <si>
    <r>
      <rPr>
        <sz val="10"/>
        <color indexed="63"/>
        <rFont val="Arial"/>
        <family val="2"/>
      </rPr>
      <t> </t>
    </r>
    <r>
      <rPr>
        <b/>
        <sz val="10"/>
        <color indexed="8"/>
        <rFont val="Arial"/>
        <family val="2"/>
      </rPr>
      <t>Утеплители и наполнители</t>
    </r>
    <r>
      <rPr>
        <sz val="10"/>
        <color indexed="63"/>
        <rFont val="Arial"/>
        <family val="2"/>
      </rPr>
      <t> </t>
    </r>
  </si>
  <si>
    <r>
      <rPr>
        <sz val="10"/>
        <color indexed="63"/>
        <rFont val="Arial"/>
        <family val="2"/>
      </rPr>
      <t> </t>
    </r>
    <r>
      <rPr>
        <b/>
        <sz val="10"/>
        <color indexed="8"/>
        <rFont val="Arial"/>
        <family val="2"/>
      </rPr>
      <t>"Gamma" Синтетические шарики 100 г ± 4 г</t>
    </r>
  </si>
  <si>
    <r>
      <rPr>
        <sz val="10"/>
        <color indexed="63"/>
        <rFont val="Arial"/>
        <family val="2"/>
      </rPr>
      <t> </t>
    </r>
    <r>
      <rPr>
        <b/>
        <sz val="10"/>
        <color indexed="8"/>
        <rFont val="Arial"/>
        <family val="2"/>
      </rPr>
      <t>Синтепон "Гамма" 100 г/кв.м 150 см 2 м</t>
    </r>
  </si>
  <si>
    <r>
      <rPr>
        <sz val="10"/>
        <color indexed="63"/>
        <rFont val="Arial"/>
        <family val="2"/>
      </rPr>
      <t> </t>
    </r>
    <r>
      <rPr>
        <b/>
        <sz val="10"/>
        <color indexed="8"/>
        <rFont val="Arial"/>
        <family val="2"/>
      </rPr>
      <t>Синтепон "Гамма" 200 г/кв.м 150 см 1.5 м</t>
    </r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</si>
</sst>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Arial"/>
      <family val="2"/>
    </font>
    <font>
      <b/>
      <sz val="10"/>
      <color indexed="8"/>
      <name val="Arial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333333"/>
      <name val="Arial"/>
      <family val="2"/>
    </font>
    <font>
      <b/>
      <sz val="10"/>
      <color rgb="FF000000"/>
      <name val="Arial"/>
      <family val="2"/>
    </font>
    <font>
      <sz val="9"/>
      <color rgb="FF333333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8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Border="1" applyAlignment="1">
      <alignment/>
    </xf>
    <xf numFmtId="0" fontId="41" fillId="0" borderId="11" xfId="0" applyFont="1" applyBorder="1" applyAlignment="1">
      <alignment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12.25390625" style="0" customWidth="1"/>
    <col min="2" max="2" width="19.875" style="0" customWidth="1"/>
    <col min="3" max="3" width="25.25390625" style="0" customWidth="1"/>
    <col min="4" max="4" width="37.25390625" style="0" customWidth="1"/>
    <col min="5" max="5" width="21.875" style="0" customWidth="1"/>
    <col min="8" max="8" width="15.00390625" style="0" customWidth="1"/>
    <col min="9" max="9" width="15.375" style="0" customWidth="1"/>
    <col min="10" max="10" width="4.75390625" style="0" customWidth="1"/>
  </cols>
  <sheetData>
    <row r="1" spans="1:12" ht="15.75">
      <c r="A1" s="1" t="s">
        <v>5</v>
      </c>
      <c r="B1" s="1" t="s">
        <v>0</v>
      </c>
      <c r="C1" s="1" t="s">
        <v>6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7</v>
      </c>
      <c r="I1" s="2" t="s">
        <v>8</v>
      </c>
      <c r="J1" s="2" t="s">
        <v>11</v>
      </c>
      <c r="K1" s="1" t="s">
        <v>10</v>
      </c>
      <c r="L1" s="1" t="s">
        <v>9</v>
      </c>
    </row>
    <row r="2" spans="1:12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ht="12.75">
      <c r="A3" s="4" t="s">
        <v>14</v>
      </c>
      <c r="B3" s="5" t="s">
        <v>12</v>
      </c>
      <c r="C3" s="5" t="s">
        <v>13</v>
      </c>
      <c r="D3" s="6" t="s">
        <v>15</v>
      </c>
      <c r="E3" s="7" t="s">
        <v>16</v>
      </c>
      <c r="F3" s="4">
        <v>1</v>
      </c>
      <c r="G3" s="4">
        <v>75.63</v>
      </c>
      <c r="H3" s="3">
        <f>G3*F3</f>
        <v>75.63</v>
      </c>
      <c r="I3" s="3">
        <f>H3*1.17</f>
        <v>88.48709999999998</v>
      </c>
      <c r="J3" s="4"/>
      <c r="K3" s="4"/>
      <c r="L3" s="4"/>
    </row>
    <row r="4" spans="1:12" ht="12.75">
      <c r="A4" s="4" t="s">
        <v>14</v>
      </c>
      <c r="B4" s="5" t="s">
        <v>12</v>
      </c>
      <c r="C4" s="5" t="s">
        <v>13</v>
      </c>
      <c r="D4" s="6" t="s">
        <v>15</v>
      </c>
      <c r="E4" s="7" t="s">
        <v>17</v>
      </c>
      <c r="F4" s="4">
        <v>1</v>
      </c>
      <c r="G4" s="4">
        <v>75.63</v>
      </c>
      <c r="H4" s="3">
        <f>G4*F4</f>
        <v>75.63</v>
      </c>
      <c r="I4" s="3">
        <f>H4*1.17</f>
        <v>88.48709999999998</v>
      </c>
      <c r="J4" s="4"/>
      <c r="K4" s="4"/>
      <c r="L4" s="4"/>
    </row>
    <row r="5" spans="1:12" ht="12.75">
      <c r="A5" s="4" t="s">
        <v>14</v>
      </c>
      <c r="B5" s="5" t="s">
        <v>12</v>
      </c>
      <c r="C5" s="5" t="s">
        <v>18</v>
      </c>
      <c r="D5" s="6" t="s">
        <v>19</v>
      </c>
      <c r="E5" s="7" t="s">
        <v>20</v>
      </c>
      <c r="F5" s="4">
        <v>1</v>
      </c>
      <c r="G5" s="4">
        <v>86.9</v>
      </c>
      <c r="H5" s="3">
        <f>G5*F5</f>
        <v>86.9</v>
      </c>
      <c r="I5" s="3">
        <f>H5*1.17</f>
        <v>101.673</v>
      </c>
      <c r="J5" s="4"/>
      <c r="K5" s="4"/>
      <c r="L5" s="4"/>
    </row>
    <row r="6" spans="1:9" ht="12.75">
      <c r="A6" s="4" t="s">
        <v>14</v>
      </c>
      <c r="B6" s="6" t="s">
        <v>21</v>
      </c>
      <c r="C6" s="6" t="s">
        <v>22</v>
      </c>
      <c r="D6" s="6" t="s">
        <v>23</v>
      </c>
      <c r="E6" s="4"/>
      <c r="F6" s="3">
        <v>1</v>
      </c>
      <c r="G6" s="3">
        <v>58.35</v>
      </c>
      <c r="H6" s="3">
        <f>G6*F6</f>
        <v>58.35</v>
      </c>
      <c r="I6" s="3">
        <f>H6*1.17</f>
        <v>68.2695</v>
      </c>
    </row>
    <row r="7" spans="1:9" ht="12.75">
      <c r="A7" s="4" t="s">
        <v>14</v>
      </c>
      <c r="B7" s="6" t="s">
        <v>21</v>
      </c>
      <c r="C7" s="6" t="s">
        <v>22</v>
      </c>
      <c r="D7" s="6" t="s">
        <v>24</v>
      </c>
      <c r="E7" s="4"/>
      <c r="F7" s="3">
        <v>1</v>
      </c>
      <c r="G7" s="3">
        <v>105</v>
      </c>
      <c r="H7" s="3">
        <f>G7*F7</f>
        <v>105</v>
      </c>
      <c r="I7" s="3">
        <f>H7*1.17</f>
        <v>122.85</v>
      </c>
    </row>
    <row r="8" spans="1:9" ht="12.75">
      <c r="A8" s="4" t="s">
        <v>14</v>
      </c>
      <c r="B8" s="6" t="s">
        <v>21</v>
      </c>
      <c r="C8" s="6" t="s">
        <v>22</v>
      </c>
      <c r="D8" s="6" t="s">
        <v>25</v>
      </c>
      <c r="E8" s="4"/>
      <c r="F8" s="3">
        <v>1</v>
      </c>
      <c r="G8" s="3">
        <v>137.5</v>
      </c>
      <c r="H8" s="3">
        <f>G8*F8</f>
        <v>137.5</v>
      </c>
      <c r="I8" s="3">
        <f>H8*1.17</f>
        <v>160.875</v>
      </c>
    </row>
    <row r="9" spans="8:9" ht="12.75">
      <c r="H9" s="3">
        <f>G9*F9</f>
        <v>0</v>
      </c>
      <c r="I9" s="3">
        <f>H9*1.17</f>
        <v>0</v>
      </c>
    </row>
    <row r="11" ht="12.75">
      <c r="I11">
        <f>SUM(I3:I10)</f>
        <v>630.6417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Кононюк О.А.</dc:creator>
  <cp:keywords/>
  <dc:description/>
  <cp:lastModifiedBy>User</cp:lastModifiedBy>
  <dcterms:created xsi:type="dcterms:W3CDTF">2009-06-17T07:06:50Z</dcterms:created>
  <dcterms:modified xsi:type="dcterms:W3CDTF">2015-06-11T12:17:05Z</dcterms:modified>
  <cp:category/>
  <cp:version/>
  <cp:contentType/>
  <cp:contentStatus/>
</cp:coreProperties>
</file>