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<sst xmlns="http://schemas.openxmlformats.org/spreadsheetml/2006/main" count="19" uniqueCount="17">
  <si>
    <t>Ник</t>
  </si>
  <si>
    <t>Название товара</t>
  </si>
  <si>
    <t>Ссылка на сайт</t>
  </si>
  <si>
    <t>Кол-во</t>
  </si>
  <si>
    <t>Цена</t>
  </si>
  <si>
    <t>Сумма</t>
  </si>
  <si>
    <t>Ед.изм.</t>
  </si>
  <si>
    <t>шт</t>
  </si>
  <si>
    <t>Артикул (обязателен)</t>
  </si>
  <si>
    <t>Описание (цвет, размер и т.п.) обязательно для товаров с примечанием "Выберите цвет"</t>
  </si>
  <si>
    <t>точка-запятая</t>
  </si>
  <si>
    <t xml:space="preserve">#21-7-15 TRIVOL, 235х150х50 мм. 
</t>
  </si>
  <si>
    <t>Коробка 2-х ярусная #21-7-15 TRIVOL,</t>
  </si>
  <si>
    <t>http://airis.spb.ru/catalog/prinadlezhnosti_dlya_shitya_i_rukodeliya/shkatulki_korobki_gazetnitsy/korobki_plastmassovye/konteynery/</t>
  </si>
  <si>
    <t xml:space="preserve">Контейнер для мелочей R-657 2204-0023 </t>
  </si>
  <si>
    <t>прямоугольный большой</t>
  </si>
  <si>
    <t>http://airis.spb.ru/catalog/prinadlezhnosti_dlya_shitya_i_rukodeliya/shkatulki_korobki_gazetnitsy/korobki_plastmassovye/konteynery_dlya_bisera_i_melochey/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</si>
</sst>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top" wrapText="1"/>
    </xf>
    <xf numFmtId="0" fontId="34" fillId="0" borderId="1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0" xfId="0" applyBorder="1" applyAlignment="1">
      <alignment wrapText="1"/>
    </xf>
    <xf numFmtId="0" fontId="23" fillId="0" borderId="10" xfId="42" applyBorder="1" applyAlignment="1">
      <alignment/>
    </xf>
    <xf numFmtId="0" fontId="23" fillId="0" borderId="10" xfId="42" applyBorder="1" applyAlignment="1">
      <alignment/>
    </xf>
    <xf numFmtId="0" fontId="0" fillId="0" borderId="11" xfId="0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iris.spb.ru/catalog/prinadlezhnosti_dlya_shitya_i_rukodeliya/shkatulki_korobki_gazetnitsy/korobki_plastmassovye/konteynery/" TargetMode="External" /><Relationship Id="rId2" Type="http://schemas.openxmlformats.org/officeDocument/2006/relationships/hyperlink" Target="http://airis.spb.ru/catalog/prinadlezhnosti_dlya_shitya_i_rukodeliya/shkatulki_korobki_gazetnitsy/korobki_plastmassovye/konteynery_dlya_bisera_i_melochey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6"/>
  <sheetViews>
    <sheetView tabSelected="1" zoomScalePageLayoutView="0" workbookViewId="0" topLeftCell="A1">
      <selection activeCell="E11" sqref="E11"/>
    </sheetView>
  </sheetViews>
  <sheetFormatPr defaultColWidth="9.140625" defaultRowHeight="15"/>
  <cols>
    <col min="1" max="1" width="10.57421875" style="0" customWidth="1"/>
    <col min="2" max="2" width="20.28125" style="0" customWidth="1"/>
    <col min="3" max="3" width="31.28125" style="0" customWidth="1"/>
    <col min="4" max="4" width="31.421875" style="0" customWidth="1"/>
    <col min="5" max="5" width="21.140625" style="0" customWidth="1"/>
  </cols>
  <sheetData>
    <row r="2" spans="1:9" s="4" customFormat="1" ht="45">
      <c r="A2" s="2" t="s">
        <v>0</v>
      </c>
      <c r="B2" s="3" t="s">
        <v>8</v>
      </c>
      <c r="C2" s="2" t="s">
        <v>1</v>
      </c>
      <c r="D2" s="3" t="s">
        <v>9</v>
      </c>
      <c r="E2" s="2" t="s">
        <v>2</v>
      </c>
      <c r="F2" s="2" t="s">
        <v>6</v>
      </c>
      <c r="G2" s="2" t="s">
        <v>3</v>
      </c>
      <c r="H2" s="2" t="s">
        <v>4</v>
      </c>
      <c r="I2" s="2" t="s">
        <v>5</v>
      </c>
    </row>
    <row r="3" spans="1:9" ht="30">
      <c r="A3" s="1" t="s">
        <v>10</v>
      </c>
      <c r="B3" s="1">
        <v>525824</v>
      </c>
      <c r="C3" s="5" t="s">
        <v>12</v>
      </c>
      <c r="D3" s="5" t="s">
        <v>11</v>
      </c>
      <c r="E3" s="7" t="s">
        <v>13</v>
      </c>
      <c r="F3" s="1" t="s">
        <v>7</v>
      </c>
      <c r="G3" s="1">
        <v>1</v>
      </c>
      <c r="H3" s="1">
        <v>121.78</v>
      </c>
      <c r="I3" s="1">
        <f>G3*H3</f>
        <v>121.78</v>
      </c>
    </row>
    <row r="4" spans="1:9" ht="15">
      <c r="A4" s="1" t="s">
        <v>10</v>
      </c>
      <c r="B4" s="1">
        <v>525658</v>
      </c>
      <c r="C4" s="1" t="s">
        <v>14</v>
      </c>
      <c r="D4" s="1" t="s">
        <v>15</v>
      </c>
      <c r="E4" s="6" t="s">
        <v>16</v>
      </c>
      <c r="F4" s="1" t="s">
        <v>7</v>
      </c>
      <c r="G4" s="1">
        <v>2</v>
      </c>
      <c r="H4" s="1">
        <v>97.96</v>
      </c>
      <c r="I4" s="8">
        <f>G4*H4</f>
        <v>195.92</v>
      </c>
    </row>
    <row r="5" spans="1:9" ht="15">
      <c r="A5" s="1"/>
      <c r="B5" s="1"/>
      <c r="C5" s="1"/>
      <c r="D5" s="1"/>
      <c r="E5" s="1"/>
      <c r="F5" s="1"/>
      <c r="G5" s="1"/>
      <c r="H5" s="1"/>
      <c r="I5" s="1"/>
    </row>
    <row r="6" spans="1:9" ht="15">
      <c r="A6" s="1"/>
      <c r="B6" s="1"/>
      <c r="C6" s="1"/>
      <c r="D6" s="1"/>
      <c r="E6" s="1"/>
      <c r="F6" s="1"/>
      <c r="G6" s="1"/>
      <c r="H6" s="1"/>
      <c r="I6" s="1">
        <f>SUM(I3:I4)</f>
        <v>317.7</v>
      </c>
    </row>
  </sheetData>
  <sheetProtection/>
  <hyperlinks>
    <hyperlink ref="E3" r:id="rId1" display="http://airis.spb.ru/catalog/prinadlezhnosti_dlya_shitya_i_rukodeliya/shkatulki_korobki_gazetnitsy/korobki_plastmassovye/konteynery/"/>
    <hyperlink ref="E4" r:id="rId2" display="http://airis.spb.ru/catalog/prinadlezhnosti_dlya_shitya_i_rukodeliya/shkatulki_korobki_gazetnitsy/korobki_plastmassovye/konteynery_dlya_bisera_i_melochey/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Roxana</dc:creator>
  <cp:keywords/>
  <dc:description/>
  <cp:lastModifiedBy>Ирина</cp:lastModifiedBy>
  <dcterms:created xsi:type="dcterms:W3CDTF">2013-01-13T15:18:23Z</dcterms:created>
  <dcterms:modified xsi:type="dcterms:W3CDTF">2015-09-02T10:43:59Z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