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<sst xmlns="http://schemas.openxmlformats.org/spreadsheetml/2006/main" count="47" uniqueCount="31">
  <si>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</si>
  <si>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</si>
  <si>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</si>
  <si>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</si>
  <si>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</si>
  <si>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</si>
  <si>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</si>
  <si>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</si>
  <si>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</si>
  <si>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</si>
  <si>
    <t>ben4</t>
  </si>
  <si>
    <t>Бумага гофр. простая, 140гр, белая</t>
  </si>
  <si>
    <t>http://ideal-floristika.ru/product/i00000039298/</t>
  </si>
  <si>
    <t>рул</t>
  </si>
  <si>
    <t>РУЛ</t>
  </si>
  <si>
    <t>Бумага гофр. простая, 140гр, ВИШНЕВАЯ</t>
  </si>
  <si>
    <t>Бумага гофр. простая, 140гр, ЛИМОННАЯ</t>
  </si>
  <si>
    <t>http://ideal-floristika.ru/product/i00000010099/</t>
  </si>
  <si>
    <t>Лента Аспидистр 3см х10м, ЗЕЛЕНАЯ</t>
  </si>
  <si>
    <t>http://ideal-floristika.ru/product/i00000021861/</t>
  </si>
  <si>
    <t>Сетка простая Корея, оливковая</t>
  </si>
  <si>
    <t>Корзина плетеная бамбук d19xh5см,НАТУРАЛЬЫЙ</t>
  </si>
  <si>
    <t>ШТ</t>
  </si>
  <si>
    <t>http://ideal-floristika.ru/product/i00000041419/</t>
  </si>
  <si>
    <t>Корзина плетеная Шляпка</t>
  </si>
  <si>
    <t>http://ideal-floristika.ru/product/i00000039975/</t>
  </si>
  <si>
    <t>шт</t>
  </si>
  <si>
    <t>Кашпо плетеное Лодочка</t>
  </si>
  <si>
    <t>http://ideal-floristika.ru/product/i00000027000/</t>
  </si>
  <si>
    <t>Бумага гофр. простая, 180гр, фисташкоая</t>
  </si>
  <si>
    <t>http://ideal-floristika.ru/product/i00000039293/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</si>
</sst>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2" fontId="18" fillId="0" borderId="0" xfId="0" applyNumberFormat="1" applyFont="1" applyFill="1" applyAlignment="1">
      <alignment/>
    </xf>
    <xf numFmtId="2" fontId="18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5" fillId="0" borderId="10" xfId="42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deal-floristika.ru/product/i00000039293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pane xSplit="1" ySplit="3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7" sqref="F7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8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>
        <f>SUM(H4:H1001)</f>
        <v>568.3000000000001</v>
      </c>
      <c r="I2" s="2">
        <f>SUM(I4:I1001)</f>
        <v>664.9100000000001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9" t="s">
        <v>4</v>
      </c>
      <c r="H3" s="4" t="s">
        <v>5</v>
      </c>
      <c r="I3" s="5" t="s">
        <v>9</v>
      </c>
    </row>
    <row r="4" spans="1:9" ht="15">
      <c r="A4" s="3" t="s">
        <v>10</v>
      </c>
      <c r="B4">
        <v>87527540</v>
      </c>
      <c r="C4" s="10" t="s">
        <v>11</v>
      </c>
      <c r="D4" s="3" t="s">
        <v>12</v>
      </c>
      <c r="E4" s="3" t="s">
        <v>13</v>
      </c>
      <c r="F4" s="3">
        <v>1</v>
      </c>
      <c r="G4" s="9">
        <v>70.4</v>
      </c>
      <c r="H4" s="6">
        <f aca="true" t="shared" si="0" ref="H4:H16">ROUND(G4*F4,2)</f>
        <v>70.4</v>
      </c>
      <c r="I4" s="7">
        <f aca="true" t="shared" si="1" ref="I4:I16">ROUND(H4*1.17,2)</f>
        <v>82.37</v>
      </c>
    </row>
    <row r="5" spans="1:9" ht="15">
      <c r="A5" s="3" t="s">
        <v>10</v>
      </c>
      <c r="B5">
        <v>87500346</v>
      </c>
      <c r="C5" s="10" t="s">
        <v>29</v>
      </c>
      <c r="D5" s="11" t="s">
        <v>30</v>
      </c>
      <c r="E5" s="3" t="s">
        <v>14</v>
      </c>
      <c r="F5" s="3">
        <v>1</v>
      </c>
      <c r="G5" s="9">
        <v>77</v>
      </c>
      <c r="H5" s="6">
        <f t="shared" si="0"/>
        <v>77</v>
      </c>
      <c r="I5" s="7">
        <f t="shared" si="1"/>
        <v>90.09</v>
      </c>
    </row>
    <row r="6" spans="1:9" ht="15">
      <c r="A6" s="3" t="s">
        <v>10</v>
      </c>
      <c r="B6">
        <v>87527545</v>
      </c>
      <c r="C6" s="10" t="s">
        <v>15</v>
      </c>
      <c r="D6" s="3" t="s">
        <v>12</v>
      </c>
      <c r="E6" s="3" t="s">
        <v>14</v>
      </c>
      <c r="F6" s="3">
        <v>1</v>
      </c>
      <c r="G6" s="9">
        <v>70.4</v>
      </c>
      <c r="H6" s="6">
        <f t="shared" si="0"/>
        <v>70.4</v>
      </c>
      <c r="I6" s="7">
        <f t="shared" si="1"/>
        <v>82.37</v>
      </c>
    </row>
    <row r="7" spans="1:9" ht="15">
      <c r="A7" s="3" t="s">
        <v>10</v>
      </c>
      <c r="B7">
        <v>87527554</v>
      </c>
      <c r="C7" s="10" t="s">
        <v>16</v>
      </c>
      <c r="D7" s="3" t="s">
        <v>12</v>
      </c>
      <c r="E7" s="3" t="s">
        <v>14</v>
      </c>
      <c r="F7" s="3">
        <v>1</v>
      </c>
      <c r="G7" s="9">
        <v>70.4</v>
      </c>
      <c r="H7" s="6">
        <f t="shared" si="0"/>
        <v>70.4</v>
      </c>
      <c r="I7" s="7">
        <f t="shared" si="1"/>
        <v>82.37</v>
      </c>
    </row>
    <row r="8" spans="1:9" ht="15">
      <c r="A8" s="3" t="s">
        <v>10</v>
      </c>
      <c r="B8">
        <v>11410099</v>
      </c>
      <c r="C8" s="10" t="s">
        <v>18</v>
      </c>
      <c r="D8" s="3" t="s">
        <v>17</v>
      </c>
      <c r="E8" s="3" t="s">
        <v>14</v>
      </c>
      <c r="F8" s="3">
        <v>1</v>
      </c>
      <c r="G8" s="9">
        <v>81.2</v>
      </c>
      <c r="H8" s="9">
        <v>81.2</v>
      </c>
      <c r="I8" s="7">
        <f t="shared" si="1"/>
        <v>95</v>
      </c>
    </row>
    <row r="9" spans="1:9" ht="15">
      <c r="A9" s="3" t="s">
        <v>10</v>
      </c>
      <c r="B9">
        <v>142629749</v>
      </c>
      <c r="C9" s="10" t="s">
        <v>20</v>
      </c>
      <c r="D9" s="3" t="s">
        <v>19</v>
      </c>
      <c r="E9" s="3" t="s">
        <v>14</v>
      </c>
      <c r="F9" s="3">
        <v>1</v>
      </c>
      <c r="G9" s="9">
        <v>66.5</v>
      </c>
      <c r="H9" s="6">
        <f t="shared" si="0"/>
        <v>66.5</v>
      </c>
      <c r="I9" s="7">
        <f t="shared" si="1"/>
        <v>77.81</v>
      </c>
    </row>
    <row r="10" spans="1:9" ht="15">
      <c r="A10" s="3" t="s">
        <v>10</v>
      </c>
      <c r="B10">
        <v>41281</v>
      </c>
      <c r="C10" s="10" t="s">
        <v>21</v>
      </c>
      <c r="D10" s="3" t="s">
        <v>23</v>
      </c>
      <c r="E10" s="3" t="s">
        <v>22</v>
      </c>
      <c r="F10" s="3">
        <v>1</v>
      </c>
      <c r="G10" s="9">
        <v>59.2</v>
      </c>
      <c r="H10" s="6">
        <f t="shared" si="0"/>
        <v>59.2</v>
      </c>
      <c r="I10" s="7">
        <f t="shared" si="1"/>
        <v>69.26</v>
      </c>
    </row>
    <row r="11" spans="1:9" ht="15">
      <c r="A11" s="3" t="s">
        <v>10</v>
      </c>
      <c r="B11">
        <v>193214135</v>
      </c>
      <c r="C11" s="10" t="s">
        <v>24</v>
      </c>
      <c r="D11" s="3" t="s">
        <v>25</v>
      </c>
      <c r="E11" s="3" t="s">
        <v>26</v>
      </c>
      <c r="F11" s="3">
        <v>1</v>
      </c>
      <c r="G11" s="9">
        <v>38.2</v>
      </c>
      <c r="H11" s="6">
        <f t="shared" si="0"/>
        <v>38.2</v>
      </c>
      <c r="I11" s="7">
        <f t="shared" si="1"/>
        <v>44.69</v>
      </c>
    </row>
    <row r="12" spans="1:9" ht="15">
      <c r="A12" s="3" t="s">
        <v>10</v>
      </c>
      <c r="B12">
        <v>193228240</v>
      </c>
      <c r="C12" s="10" t="s">
        <v>27</v>
      </c>
      <c r="D12" s="3" t="s">
        <v>28</v>
      </c>
      <c r="E12" s="3" t="s">
        <v>26</v>
      </c>
      <c r="F12" s="3">
        <v>1</v>
      </c>
      <c r="G12" s="9">
        <v>35</v>
      </c>
      <c r="H12" s="6">
        <f t="shared" si="0"/>
        <v>35</v>
      </c>
      <c r="I12" s="7">
        <f t="shared" si="1"/>
        <v>40.95</v>
      </c>
    </row>
    <row r="13" spans="1:9" ht="15">
      <c r="A13" s="3"/>
      <c r="B13" s="3"/>
      <c r="C13" s="3"/>
      <c r="D13" s="3"/>
      <c r="E13" s="3"/>
      <c r="F13" s="3"/>
      <c r="G13" s="9"/>
      <c r="H13" s="6">
        <f t="shared" si="0"/>
        <v>0</v>
      </c>
      <c r="I13" s="7">
        <f t="shared" si="1"/>
        <v>0</v>
      </c>
    </row>
    <row r="14" spans="1:9" ht="15">
      <c r="A14" s="3"/>
      <c r="B14" s="3"/>
      <c r="C14" s="3"/>
      <c r="D14" s="3"/>
      <c r="E14" s="3"/>
      <c r="F14" s="3"/>
      <c r="G14" s="9"/>
      <c r="H14" s="6">
        <f t="shared" si="0"/>
        <v>0</v>
      </c>
      <c r="I14" s="7">
        <f t="shared" si="1"/>
        <v>0</v>
      </c>
    </row>
    <row r="15" spans="1:9" ht="15">
      <c r="A15" s="3"/>
      <c r="B15" s="3"/>
      <c r="C15" s="3"/>
      <c r="D15" s="3"/>
      <c r="E15" s="3"/>
      <c r="F15" s="3"/>
      <c r="G15" s="9"/>
      <c r="H15" s="6">
        <f t="shared" si="0"/>
        <v>0</v>
      </c>
      <c r="I15" s="7">
        <f t="shared" si="1"/>
        <v>0</v>
      </c>
    </row>
    <row r="16" spans="1:9" ht="15">
      <c r="A16" s="3"/>
      <c r="B16" s="3"/>
      <c r="C16" s="3"/>
      <c r="D16" s="3"/>
      <c r="E16" s="3"/>
      <c r="F16" s="3"/>
      <c r="G16" s="9"/>
      <c r="H16" s="6">
        <f t="shared" si="0"/>
        <v>0</v>
      </c>
      <c r="I16" s="7">
        <f t="shared" si="1"/>
        <v>0</v>
      </c>
    </row>
  </sheetData>
  <sheetProtection/>
  <hyperlinks>
    <hyperlink ref="D5" r:id="rId1" display="http://ideal-floristika.ru/product/i00000039293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2015-11-11T11:03:21Z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