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<sst xmlns="http://schemas.openxmlformats.org/spreadsheetml/2006/main" count="48" uniqueCount="35">
  <si>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</si>
  <si>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</si>
  <si>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</si>
  <si>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</si>
  <si>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</si>
  <si>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</si>
  <si>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</si>
  <si>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 xml:space="preserve"> </t>
  </si>
  <si>
    <t>Нитки+пряжа</t>
  </si>
  <si>
    <t>Ткани + клеевые</t>
  </si>
  <si>
    <t>Сумма без %</t>
  </si>
  <si>
    <t>Сумма с %</t>
  </si>
  <si>
    <t>Оплата</t>
  </si>
  <si>
    <t>Итого</t>
  </si>
  <si>
    <t>ЦР</t>
  </si>
  <si>
    <t>Пряжа прочее</t>
  </si>
  <si>
    <t>LG_Australia_Merino (ЛГ "Австралийский Меринос") 100% шерсть 100 г- 0025 суровый</t>
  </si>
  <si>
    <t>Пряжа Россия СПБ (ПНК им. Кирова</t>
  </si>
  <si>
    <t>Золотые шары" вязальные 86% хлопок 14% люрекс 3 х 50 г ассорти</t>
  </si>
  <si>
    <t>"Каракуль Стрейч" 005 бежевый</t>
  </si>
  <si>
    <r>
      <t>Пряжа Россия Камтекс (КТ)</t>
    </r>
    <r>
      <rPr>
        <sz val="10"/>
        <color indexed="63"/>
        <rFont val="Arial"/>
        <family val="2"/>
      </rPr>
      <t> </t>
    </r>
  </si>
  <si>
    <r>
      <t> </t>
    </r>
    <r>
      <rPr>
        <b/>
        <sz val="10"/>
        <color indexed="8"/>
        <rFont val="Arial"/>
        <family val="2"/>
      </rPr>
      <t>Пряжа Россия Камтекс  (КТ)</t>
    </r>
  </si>
  <si>
    <r>
      <t> </t>
    </r>
    <r>
      <rPr>
        <b/>
        <sz val="10"/>
        <color indexed="8"/>
        <rFont val="Arial"/>
        <family val="2"/>
      </rPr>
      <t>"Лючия"  112 золотистый</t>
    </r>
  </si>
  <si>
    <t>Для рукоделия</t>
  </si>
  <si>
    <t>Иглы ручные</t>
  </si>
  <si>
    <t>для валяния (фелтинга) СК одинарная</t>
  </si>
  <si>
    <t>Крючки и инструменты для вязания</t>
  </si>
  <si>
    <t>"Gamma" крючки цв. CH-15 металл d 3.5 мм 15 см розовый</t>
  </si>
  <si>
    <r>
      <t> </t>
    </r>
    <r>
      <rPr>
        <b/>
        <sz val="10"/>
        <color indexed="8"/>
        <rFont val="Arial"/>
        <family val="2"/>
      </rPr>
      <t>Ткани + клеевые</t>
    </r>
  </si>
  <si>
    <t>Утеплители и наполнители</t>
  </si>
  <si>
    <t>Синтепон "Гамма" 200 г/кв.м 150 см 1.5 м белый</t>
  </si>
  <si>
    <t>Ткани для игрушек</t>
  </si>
  <si>
    <t>"Gamma" Плюш трикотажный PLF 50 см белый</t>
  </si>
  <si>
    <t>"Gamma" Плюш трикотажный PLF 50 см  13-0907 светло-бежевый</t>
  </si>
  <si>
    <t>"Gamma" Плюш трикотажный PLF 50 см  13-0907 11-2511 светло-розовый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</si>
</sst>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justify" vertical="distributed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horizontal="fill"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2" xfId="0" applyFont="1" applyBorder="1" applyAlignment="1">
      <alignment/>
    </xf>
    <xf numFmtId="0" fontId="46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H32" sqref="H31:H32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34.875" style="0" customWidth="1"/>
    <col min="4" max="4" width="84.1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10</v>
      </c>
      <c r="I1" s="3" t="s">
        <v>11</v>
      </c>
      <c r="J1" s="3" t="s">
        <v>14</v>
      </c>
      <c r="K1" s="2" t="s">
        <v>13</v>
      </c>
      <c r="L1" s="1" t="s">
        <v>12</v>
      </c>
    </row>
    <row r="2" spans="1:11" ht="14.25">
      <c r="A2" s="5" t="s">
        <v>7</v>
      </c>
      <c r="B2" s="6" t="s">
        <v>8</v>
      </c>
      <c r="C2" s="5" t="s">
        <v>15</v>
      </c>
      <c r="D2" s="13" t="s">
        <v>16</v>
      </c>
      <c r="E2" s="5" t="s">
        <v>7</v>
      </c>
      <c r="F2" s="5">
        <v>1</v>
      </c>
      <c r="G2" s="5">
        <v>159.13</v>
      </c>
      <c r="H2" s="5">
        <f>G2*F2</f>
        <v>159.13</v>
      </c>
      <c r="I2" s="5">
        <f>H2*1.17</f>
        <v>186.1821</v>
      </c>
      <c r="J2" s="5"/>
      <c r="K2" s="5"/>
    </row>
    <row r="3" spans="1:11" ht="14.25">
      <c r="A3" s="6" t="s">
        <v>7</v>
      </c>
      <c r="B3" s="6" t="s">
        <v>8</v>
      </c>
      <c r="C3" s="13" t="s">
        <v>17</v>
      </c>
      <c r="D3" s="13" t="s">
        <v>18</v>
      </c>
      <c r="E3" s="6" t="s">
        <v>7</v>
      </c>
      <c r="F3" s="5">
        <v>2</v>
      </c>
      <c r="G3" s="7">
        <v>167.72</v>
      </c>
      <c r="H3" s="5">
        <f aca="true" t="shared" si="0" ref="H3:H12">G3*F3</f>
        <v>335.44</v>
      </c>
      <c r="I3" s="5">
        <f aca="true" t="shared" si="1" ref="I3:I12">H3*1.17</f>
        <v>392.46479999999997</v>
      </c>
      <c r="J3" s="5"/>
      <c r="K3" s="5"/>
    </row>
    <row r="4" spans="1:11" ht="14.25">
      <c r="A4" s="8" t="s">
        <v>7</v>
      </c>
      <c r="B4" s="6" t="s">
        <v>8</v>
      </c>
      <c r="C4" s="13" t="s">
        <v>20</v>
      </c>
      <c r="D4" s="13" t="s">
        <v>19</v>
      </c>
      <c r="E4" s="8" t="s">
        <v>7</v>
      </c>
      <c r="F4" s="5">
        <v>1</v>
      </c>
      <c r="G4" s="5">
        <v>907.2</v>
      </c>
      <c r="H4" s="5">
        <f t="shared" si="0"/>
        <v>907.2</v>
      </c>
      <c r="I4" s="5">
        <f t="shared" si="1"/>
        <v>1061.424</v>
      </c>
      <c r="J4" s="5"/>
      <c r="K4" s="5"/>
    </row>
    <row r="5" spans="1:11" ht="12.75">
      <c r="A5" s="9"/>
      <c r="B5" s="5" t="s">
        <v>8</v>
      </c>
      <c r="C5" s="14" t="s">
        <v>21</v>
      </c>
      <c r="D5" s="14" t="s">
        <v>22</v>
      </c>
      <c r="E5" s="9"/>
      <c r="F5" s="9">
        <v>1</v>
      </c>
      <c r="G5" s="9">
        <v>611.6</v>
      </c>
      <c r="H5" s="5">
        <f>G5*F5</f>
        <v>611.6</v>
      </c>
      <c r="I5" s="5">
        <f t="shared" si="1"/>
        <v>715.572</v>
      </c>
      <c r="J5" s="5"/>
      <c r="K5" s="4"/>
    </row>
    <row r="6" spans="1:11" ht="12.75">
      <c r="A6" s="9"/>
      <c r="B6" s="13" t="s">
        <v>23</v>
      </c>
      <c r="C6" s="13" t="s">
        <v>24</v>
      </c>
      <c r="D6" s="13" t="s">
        <v>25</v>
      </c>
      <c r="E6" s="9"/>
      <c r="F6" s="9">
        <v>1</v>
      </c>
      <c r="G6" s="9">
        <v>27</v>
      </c>
      <c r="H6" s="5">
        <f>G6*F6</f>
        <v>27</v>
      </c>
      <c r="I6" s="5">
        <f t="shared" si="1"/>
        <v>31.589999999999996</v>
      </c>
      <c r="J6" s="5"/>
      <c r="K6" s="4"/>
    </row>
    <row r="7" spans="1:11" ht="12.75">
      <c r="A7" s="9"/>
      <c r="B7" s="13" t="s">
        <v>23</v>
      </c>
      <c r="C7" s="13" t="s">
        <v>26</v>
      </c>
      <c r="D7" s="13" t="s">
        <v>27</v>
      </c>
      <c r="E7" s="9"/>
      <c r="F7" s="9">
        <v>1</v>
      </c>
      <c r="G7" s="9">
        <v>33.11</v>
      </c>
      <c r="H7" s="5">
        <f>G7*F7</f>
        <v>33.11</v>
      </c>
      <c r="I7" s="5">
        <f t="shared" si="1"/>
        <v>38.738699999999994</v>
      </c>
      <c r="J7" s="5"/>
      <c r="K7" s="4"/>
    </row>
    <row r="8" spans="1:11" ht="12.75">
      <c r="A8" s="9"/>
      <c r="B8" s="12" t="s">
        <v>28</v>
      </c>
      <c r="C8" s="11" t="s">
        <v>29</v>
      </c>
      <c r="D8" s="11" t="s">
        <v>30</v>
      </c>
      <c r="E8" s="9"/>
      <c r="F8" s="9">
        <v>2</v>
      </c>
      <c r="G8" s="9">
        <v>154</v>
      </c>
      <c r="H8" s="5">
        <f>G8*F8</f>
        <v>308</v>
      </c>
      <c r="I8" s="5">
        <f t="shared" si="1"/>
        <v>360.35999999999996</v>
      </c>
      <c r="J8" s="5"/>
      <c r="K8" s="4"/>
    </row>
    <row r="9" spans="1:11" ht="12.75">
      <c r="A9" s="10"/>
      <c r="B9" s="11" t="s">
        <v>9</v>
      </c>
      <c r="C9" s="11" t="s">
        <v>31</v>
      </c>
      <c r="D9" s="11" t="s">
        <v>32</v>
      </c>
      <c r="E9" s="10"/>
      <c r="F9" s="5">
        <v>1</v>
      </c>
      <c r="G9" s="5">
        <v>105.87</v>
      </c>
      <c r="H9" s="5">
        <f t="shared" si="0"/>
        <v>105.87</v>
      </c>
      <c r="I9" s="5">
        <f t="shared" si="1"/>
        <v>123.86789999999999</v>
      </c>
      <c r="J9" s="5"/>
      <c r="K9" s="5"/>
    </row>
    <row r="10" spans="1:11" ht="12.75">
      <c r="A10" s="10"/>
      <c r="B10" s="11" t="s">
        <v>9</v>
      </c>
      <c r="C10" s="11" t="s">
        <v>31</v>
      </c>
      <c r="D10" s="11" t="s">
        <v>33</v>
      </c>
      <c r="E10" s="10"/>
      <c r="F10" s="5">
        <v>1</v>
      </c>
      <c r="G10" s="5">
        <v>105.87</v>
      </c>
      <c r="H10" s="5">
        <f t="shared" si="0"/>
        <v>105.87</v>
      </c>
      <c r="I10" s="5">
        <f t="shared" si="1"/>
        <v>123.86789999999999</v>
      </c>
      <c r="J10" s="5"/>
      <c r="K10" s="5"/>
    </row>
    <row r="11" spans="1:11" ht="12.75">
      <c r="A11" s="10"/>
      <c r="B11" s="11" t="s">
        <v>9</v>
      </c>
      <c r="C11" s="11" t="s">
        <v>31</v>
      </c>
      <c r="D11" s="11" t="s">
        <v>34</v>
      </c>
      <c r="E11" s="10"/>
      <c r="F11" s="5">
        <v>1</v>
      </c>
      <c r="G11" s="5">
        <v>105.87</v>
      </c>
      <c r="H11" s="5">
        <f t="shared" si="0"/>
        <v>105.87</v>
      </c>
      <c r="I11" s="5">
        <f t="shared" si="1"/>
        <v>123.86789999999999</v>
      </c>
      <c r="J11" s="5"/>
      <c r="K11" s="5"/>
    </row>
    <row r="12" spans="1:11" ht="12.75">
      <c r="A12" s="10"/>
      <c r="B12" s="13"/>
      <c r="C12" s="13"/>
      <c r="D12" s="13"/>
      <c r="E12" s="10"/>
      <c r="F12" s="5"/>
      <c r="G12" s="5">
        <v>20</v>
      </c>
      <c r="H12" s="5">
        <f t="shared" si="0"/>
        <v>0</v>
      </c>
      <c r="I12" s="5">
        <f t="shared" si="1"/>
        <v>0</v>
      </c>
      <c r="J12" s="5">
        <v>10</v>
      </c>
      <c r="K12" s="4">
        <f>SUM(I2:J12)</f>
        <v>3167.9353000000006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Admin</cp:lastModifiedBy>
  <dcterms:created xsi:type="dcterms:W3CDTF">2009-06-17T07:06:50Z</dcterms:created>
  <dcterms:modified xsi:type="dcterms:W3CDTF">2016-01-16T08:04:14Z</dcterms:modified>
  <cp:category/>
  <cp:version/>
  <cp:contentType/>
  <cp:contentStatus/>
</cp:coreProperties>
</file>