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<sst xmlns="http://schemas.openxmlformats.org/spreadsheetml/2006/main" count="29" uniqueCount="25">
  <si>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Мария1978</t>
  </si>
  <si>
    <t>форма</t>
  </si>
  <si>
    <t>цвет и рисунок</t>
  </si>
  <si>
    <t>На оборотной стороне сумки хотелось бы продолжение рисунка цветочки сакуры . Цвет ручек и боковых шлевок тоже цвета цветочков</t>
  </si>
  <si>
    <t>stepanov-olga</t>
  </si>
  <si>
    <t>Веснушчатая</t>
  </si>
  <si>
    <t>https://pelle-volare.com/for-women/woman-bags/bags/bags-middle-size/aa210015.html</t>
  </si>
  <si>
    <t>kalmykovan</t>
  </si>
  <si>
    <t>https://pelle-volare.com/for-women/woman-bags/bags/bags-middle-size/aa090011.html</t>
  </si>
  <si>
    <t>только кошелек</t>
  </si>
  <si>
    <t>Rut@</t>
  </si>
  <si>
    <t>со стразами как на картинке</t>
  </si>
  <si>
    <t>кошелек  форма   https://pelle-volare.com/for-women/woman-accessories/purses/al010341.html</t>
  </si>
  <si>
    <t>https://pelle-volare.com/for-women/woman-bags/bags/bags-middle-size/aa420022.html</t>
  </si>
  <si>
    <t>ручки, дно,боковины  как ручки вот на этой сумке, фиолетовые</t>
  </si>
  <si>
    <t>рисунок передней части сова, фон такой же как на этой картинке с совой,задняя часть сумки фон с этой картинки,без совы</t>
  </si>
  <si>
    <t>цвет такой же фиолетовый, как на сумке выше, а верх -  как тон у картинки с совой, рисуем сову</t>
  </si>
  <si>
    <t xml:space="preserve">форма, на ногу 24,5 см </t>
  </si>
  <si>
    <t>Красивоглазка</t>
  </si>
  <si>
    <t>Ник</t>
  </si>
  <si>
    <t>Примечания</t>
  </si>
  <si>
    <t>Цена</t>
  </si>
  <si>
    <t>Количество</t>
  </si>
  <si>
    <t xml:space="preserve"> с %</t>
  </si>
  <si>
    <t>к оплате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</si>
</sst>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3" fillId="0" borderId="10" xfId="42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9</xdr:row>
      <xdr:rowOff>152400</xdr:rowOff>
    </xdr:from>
    <xdr:to>
      <xdr:col>1</xdr:col>
      <xdr:colOff>1638300</xdr:colOff>
      <xdr:row>9</xdr:row>
      <xdr:rowOff>1123950</xdr:rowOff>
    </xdr:to>
    <xdr:pic>
      <xdr:nvPicPr>
        <xdr:cNvPr id="1" name="Рисунок 2" descr="http://cstor.nn2.ru/forum/data/forum/files/2016-08/153008092-forma_sakvoj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03536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9</xdr:row>
      <xdr:rowOff>95250</xdr:rowOff>
    </xdr:from>
    <xdr:to>
      <xdr:col>2</xdr:col>
      <xdr:colOff>1390650</xdr:colOff>
      <xdr:row>9</xdr:row>
      <xdr:rowOff>1047750</xdr:rowOff>
    </xdr:to>
    <xdr:pic>
      <xdr:nvPicPr>
        <xdr:cNvPr id="2" name="Рисунок 3" descr="http://cstor.nn2.ru/forum/data/forum/images/2016-08/153008092-jponk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102965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142875</xdr:rowOff>
    </xdr:from>
    <xdr:to>
      <xdr:col>1</xdr:col>
      <xdr:colOff>1200150</xdr:colOff>
      <xdr:row>5</xdr:row>
      <xdr:rowOff>1047750</xdr:rowOff>
    </xdr:to>
    <xdr:pic>
      <xdr:nvPicPr>
        <xdr:cNvPr id="3" name="Рисунок 4" descr="http://img.nn2.ru/galleryview/0/userfiles/data/ufiles/2016-04/b5/1b/5f/5700c7dcb5c5e_34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95525" y="4295775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5</xdr:row>
      <xdr:rowOff>266700</xdr:rowOff>
    </xdr:from>
    <xdr:to>
      <xdr:col>2</xdr:col>
      <xdr:colOff>1257300</xdr:colOff>
      <xdr:row>5</xdr:row>
      <xdr:rowOff>1285875</xdr:rowOff>
    </xdr:to>
    <xdr:pic>
      <xdr:nvPicPr>
        <xdr:cNvPr id="4" name="Рисунок 5" descr="http://img.nn2.ru/galleryview/0/userfiles/data/ufiles/2016-03/58/ef/fa/56f8d2413dae9_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34075" y="4419600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6</xdr:row>
      <xdr:rowOff>171450</xdr:rowOff>
    </xdr:from>
    <xdr:to>
      <xdr:col>1</xdr:col>
      <xdr:colOff>1381125</xdr:colOff>
      <xdr:row>6</xdr:row>
      <xdr:rowOff>1076325</xdr:rowOff>
    </xdr:to>
    <xdr:pic>
      <xdr:nvPicPr>
        <xdr:cNvPr id="5" name="Рисунок 6" descr="http://img.nn2.ru/galleryview/0/userfiles/data/ufiles/2015-10/02/1a/b8/560f564513346_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0" y="5629275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4</xdr:row>
      <xdr:rowOff>295275</xdr:rowOff>
    </xdr:from>
    <xdr:to>
      <xdr:col>2</xdr:col>
      <xdr:colOff>1533525</xdr:colOff>
      <xdr:row>4</xdr:row>
      <xdr:rowOff>933450</xdr:rowOff>
    </xdr:to>
    <xdr:pic>
      <xdr:nvPicPr>
        <xdr:cNvPr id="6" name="Рисунок 7" descr="http://cstor.nn2.ru/forum/data/forum/images/2016-09/153572170-img_7870_-2-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72250" y="337185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7</xdr:row>
      <xdr:rowOff>161925</xdr:rowOff>
    </xdr:from>
    <xdr:to>
      <xdr:col>2</xdr:col>
      <xdr:colOff>1714500</xdr:colOff>
      <xdr:row>7</xdr:row>
      <xdr:rowOff>1162050</xdr:rowOff>
    </xdr:to>
    <xdr:pic>
      <xdr:nvPicPr>
        <xdr:cNvPr id="7" name="Рисунок 9" descr="http://img.nn2.ru/galleryview/0/userfiles/data/ufiles/2015-03/b4/dd/5c/5511b99516608_2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0325" y="721995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7</xdr:row>
      <xdr:rowOff>38100</xdr:rowOff>
    </xdr:from>
    <xdr:to>
      <xdr:col>3</xdr:col>
      <xdr:colOff>1400175</xdr:colOff>
      <xdr:row>7</xdr:row>
      <xdr:rowOff>895350</xdr:rowOff>
    </xdr:to>
    <xdr:pic>
      <xdr:nvPicPr>
        <xdr:cNvPr id="8" name="Рисунок 10" descr="http://mywishlist.ru/pic/i/wish/orig/007/157/628.jpe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9525" y="7096125"/>
          <a:ext cx="1323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2428875</xdr:colOff>
      <xdr:row>8</xdr:row>
      <xdr:rowOff>200025</xdr:rowOff>
    </xdr:from>
    <xdr:to>
      <xdr:col>1</xdr:col>
      <xdr:colOff>3228975</xdr:colOff>
      <xdr:row>8</xdr:row>
      <xdr:rowOff>1000125</xdr:rowOff>
    </xdr:to>
    <xdr:pic>
      <xdr:nvPicPr>
        <xdr:cNvPr id="9" name="Рисунок 12" descr="http://img.nn2.ru/galleryview/0/userfiles/data/ufiles/2016-01/1f/e7/7b/568faae18dbc7_152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29125" y="93440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elle-volare.com/for-women/woman-bags/bags/bags-middle-size/aa420022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0.00390625" style="0" customWidth="1"/>
    <col min="2" max="2" width="55.421875" style="0" customWidth="1"/>
    <col min="3" max="3" width="27.8515625" style="0" customWidth="1"/>
    <col min="4" max="4" width="23.8515625" style="0" customWidth="1"/>
    <col min="6" max="6" width="11.7109375" style="0" customWidth="1"/>
    <col min="7" max="7" width="13.140625" style="0" customWidth="1"/>
  </cols>
  <sheetData>
    <row r="1" spans="1:9" ht="42" customHeight="1">
      <c r="A1" s="1" t="s">
        <v>19</v>
      </c>
      <c r="B1" s="1" t="s">
        <v>1</v>
      </c>
      <c r="C1" s="1" t="s">
        <v>2</v>
      </c>
      <c r="D1" s="1" t="s">
        <v>20</v>
      </c>
      <c r="E1" s="1" t="s">
        <v>21</v>
      </c>
      <c r="F1" s="2" t="s">
        <v>22</v>
      </c>
      <c r="G1" s="1" t="s">
        <v>23</v>
      </c>
      <c r="H1" s="1" t="s">
        <v>24</v>
      </c>
      <c r="I1" s="1"/>
    </row>
    <row r="2" spans="1:9" ht="108.75" customHeight="1">
      <c r="A2" s="1" t="s">
        <v>7</v>
      </c>
      <c r="B2" s="2" t="s">
        <v>6</v>
      </c>
      <c r="C2" s="2"/>
      <c r="D2" s="1"/>
      <c r="E2" s="1">
        <v>8500</v>
      </c>
      <c r="F2" s="1">
        <v>1</v>
      </c>
      <c r="G2" s="1">
        <f>E2+E2/100*13</f>
        <v>9605</v>
      </c>
      <c r="H2" s="1"/>
      <c r="I2" s="1"/>
    </row>
    <row r="3" spans="1:9" ht="60.75" customHeight="1">
      <c r="A3" s="1" t="s">
        <v>7</v>
      </c>
      <c r="B3" s="2" t="s">
        <v>8</v>
      </c>
      <c r="C3" s="2"/>
      <c r="D3" s="1"/>
      <c r="E3" s="1">
        <v>9500</v>
      </c>
      <c r="F3" s="1">
        <v>1</v>
      </c>
      <c r="G3" s="1">
        <f>E3+E3/100*13</f>
        <v>10735</v>
      </c>
      <c r="H3" s="1"/>
      <c r="I3" s="1"/>
    </row>
    <row r="4" spans="1:9" ht="30.75" customHeight="1">
      <c r="A4" s="1" t="s">
        <v>7</v>
      </c>
      <c r="B4" s="2" t="s">
        <v>12</v>
      </c>
      <c r="C4" s="2" t="s">
        <v>6</v>
      </c>
      <c r="D4" s="1"/>
      <c r="E4" s="1">
        <v>3800</v>
      </c>
      <c r="F4" s="1">
        <v>1</v>
      </c>
      <c r="G4" s="1">
        <f>E4+E4/100*13</f>
        <v>4294</v>
      </c>
      <c r="H4" s="1">
        <f>G4+G3+G2</f>
        <v>24634</v>
      </c>
      <c r="I4" s="1"/>
    </row>
    <row r="5" spans="1:9" ht="84.75" customHeight="1">
      <c r="A5" s="1" t="s">
        <v>10</v>
      </c>
      <c r="B5" s="2" t="s">
        <v>9</v>
      </c>
      <c r="C5" s="1"/>
      <c r="D5" s="1" t="s">
        <v>11</v>
      </c>
      <c r="E5" s="1">
        <v>3800</v>
      </c>
      <c r="F5" s="1">
        <v>1</v>
      </c>
      <c r="G5" s="1">
        <f>E5+E5/100*13</f>
        <v>4294</v>
      </c>
      <c r="H5" s="1">
        <v>4294</v>
      </c>
      <c r="I5" s="1"/>
    </row>
    <row r="6" spans="1:9" ht="102.75" customHeight="1">
      <c r="A6" s="1" t="s">
        <v>4</v>
      </c>
      <c r="B6" s="1"/>
      <c r="C6" s="1"/>
      <c r="D6" s="1"/>
      <c r="E6" s="1">
        <v>9000</v>
      </c>
      <c r="F6" s="1">
        <v>1</v>
      </c>
      <c r="G6" s="1">
        <f>E6+E6/100*13</f>
        <v>10170</v>
      </c>
      <c r="H6" s="1">
        <v>10170</v>
      </c>
      <c r="I6" s="1"/>
    </row>
    <row r="7" spans="1:9" ht="126" customHeight="1">
      <c r="A7" s="1" t="s">
        <v>5</v>
      </c>
      <c r="B7" s="1"/>
      <c r="C7" s="1"/>
      <c r="D7" s="1"/>
      <c r="E7" s="1">
        <v>8000</v>
      </c>
      <c r="F7" s="1">
        <v>1</v>
      </c>
      <c r="G7" s="1">
        <f>E7+E7/100*13</f>
        <v>9040</v>
      </c>
      <c r="H7" s="1">
        <v>9040</v>
      </c>
      <c r="I7" s="1"/>
    </row>
    <row r="8" spans="1:9" ht="164.25" customHeight="1">
      <c r="A8" s="1" t="s">
        <v>18</v>
      </c>
      <c r="B8" s="3" t="s">
        <v>13</v>
      </c>
      <c r="C8" s="2" t="s">
        <v>14</v>
      </c>
      <c r="D8" s="2" t="s">
        <v>15</v>
      </c>
      <c r="E8" s="1">
        <v>8500</v>
      </c>
      <c r="F8" s="1">
        <v>1</v>
      </c>
      <c r="G8" s="1">
        <f>E8+E8/100*13</f>
        <v>9605</v>
      </c>
      <c r="H8" s="1"/>
      <c r="I8" s="1"/>
    </row>
    <row r="9" spans="1:9" ht="83.25" customHeight="1">
      <c r="A9" s="1" t="s">
        <v>18</v>
      </c>
      <c r="B9" s="2" t="s">
        <v>17</v>
      </c>
      <c r="C9" s="2" t="s">
        <v>16</v>
      </c>
      <c r="D9" s="1"/>
      <c r="E9" s="1">
        <v>3500</v>
      </c>
      <c r="F9" s="1">
        <v>1</v>
      </c>
      <c r="G9" s="1">
        <f>E9+E9/100*13</f>
        <v>3955</v>
      </c>
      <c r="H9" s="1">
        <f>G9+G8</f>
        <v>13560</v>
      </c>
      <c r="I9" s="1"/>
    </row>
    <row r="10" spans="1:9" ht="90" customHeight="1">
      <c r="A10" s="1" t="s">
        <v>0</v>
      </c>
      <c r="B10" s="1"/>
      <c r="C10" s="1"/>
      <c r="D10" s="2" t="s">
        <v>3</v>
      </c>
      <c r="E10" s="1">
        <v>8500</v>
      </c>
      <c r="F10" s="1">
        <v>1</v>
      </c>
      <c r="G10" s="1">
        <f>E10+E10/100*13</f>
        <v>9605</v>
      </c>
      <c r="H10" s="1">
        <v>9605</v>
      </c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</sheetData>
  <sheetProtection/>
  <hyperlinks>
    <hyperlink ref="B8" r:id="rId1" display="https://pelle-volare.com/for-women/woman-bags/bags/bags-middle-size/aa420022.html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2016-09-10T11:25:27Z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