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" i="1"/>
  <c r="J4" s="1"/>
  <c r="I5"/>
  <c r="J5" s="1"/>
  <c r="I6"/>
  <c r="J6" s="1"/>
  <c r="I7"/>
  <c r="J7" s="1"/>
  <c r="I8"/>
  <c r="J8" s="1"/>
  <c r="I9"/>
  <c r="J9" s="1"/>
  <c r="I10"/>
  <c r="J10" s="1"/>
  <c r="I11"/>
  <c r="J11" s="1"/>
  <c r="J3"/>
  <c r="I3"/>
  <c r="I1" l="1"/>
  <c r="J1"/>
</calcChain>
</file>

<file path=xl/sharedStrings.xml><?xml version="1.0" encoding="utf-8"?>
<sst xmlns="http://schemas.openxmlformats.org/spreadsheetml/2006/main" count="39" uniqueCount="27">
  <si>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</si>
  <si>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</si>
  <si>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</si>
  <si>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</si>
  <si>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</si>
  <si>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</si>
  <si>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</si>
  <si>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</si>
  <si>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</si>
  <si>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</si>
  <si>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</si>
  <si>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Гадкий я</t>
  </si>
  <si>
    <t>http://airis.spb.ru/catalog/furnitura/knopki/knopki_prym/?PAGEN_1=2</t>
  </si>
  <si>
    <t>шт</t>
  </si>
  <si>
    <t>http://airis.spb.ru/catalog/furnitura/knopki/knopki_prym/?PAGEN_1=3</t>
  </si>
  <si>
    <t>упак</t>
  </si>
  <si>
    <t>390241 Кнопки ‘Спорт &amp; Кэмпинг’ (латунь), серебристый цв. 15 мм *100шт. Prym </t>
  </si>
  <si>
    <t>390106 Кнопки Prym 10мм (Джерси) к арт.390107, PRYM </t>
  </si>
  <si>
    <t>401170 Держатель для бретелек, телесный, упак./4 шт., Prym </t>
  </si>
  <si>
    <t>401169 Держатель для бретелек, белый, упак./4 шт., Prym </t>
  </si>
  <si>
    <t>401168 Держатель для бретелек, черный, упак./4 шт., Prym </t>
  </si>
  <si>
    <t>282209 Рулетка Mini 150 см / см Prym </t>
  </si>
  <si>
    <t>390122 Кнопки (латунь) для 390117 жемчужная шака, белый цв. 12 мм Prym </t>
  </si>
  <si>
    <t>390331 Кнопки (латунь) для 390330 серебристый цв. 12 мм Prym </t>
  </si>
  <si>
    <t>http://airis.spb.ru/catalog/furnitura/belevaya_furnitura/bretelki_boa/prym_28/?PAGEN_1=1</t>
  </si>
  <si>
    <t>http://airis.spb.ru/catalog/prinadlezhnosti_dlya_shitya_i_rukodeliya/prinadlezhnosti_dlya_shitya/santimetry_ruletki/prym_9/?PAGEN_1=1</t>
  </si>
  <si>
    <t>282260 Рулетка Jumbo 300 см cм/дюйм Prym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</si>
</sst>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Arial"/>
      <family val="2"/>
      <charset val="204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" xfId="0" applyFont="1" applyBorder="1"/>
    <xf numFmtId="0" fontId="3" fillId="0" borderId="1" xfId="1" applyBorder="1" applyAlignment="1" applyProtection="1"/>
    <xf numFmtId="0" fontId="4" fillId="0" borderId="0" xfId="0" applyFont="1"/>
    <xf numFmtId="0" fontId="5" fillId="0" borderId="0" xfId="0" applyFont="1"/>
    <xf numFmtId="0" fontId="4" fillId="2" borderId="0" xfId="0" applyFont="1" applyFill="1" applyAlignment="1">
      <alignment vertical="center" wrapText="1"/>
    </xf>
    <xf numFmtId="0" fontId="0" fillId="0" borderId="1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5" sqref="E25"/>
    </sheetView>
  </sheetViews>
  <sheetFormatPr defaultRowHeight="15"/>
  <cols>
    <col min="1" max="1" width="10.5703125" customWidth="1"/>
    <col min="2" max="2" width="20.28515625" customWidth="1"/>
    <col min="3" max="3" width="31.28515625" customWidth="1"/>
    <col min="4" max="4" width="31.42578125" customWidth="1"/>
    <col min="5" max="5" width="21.140625" customWidth="1"/>
  </cols>
  <sheetData>
    <row r="1" spans="1:11">
      <c r="G1" s="9" t="s">
        <v>0</v>
      </c>
      <c r="H1" s="9"/>
      <c r="I1" s="9">
        <f>SUM(I3:I48)</f>
        <v>4728.84</v>
      </c>
      <c r="J1" s="9">
        <f>SUM(J3:J48)</f>
        <v>5580.0300000000007</v>
      </c>
    </row>
    <row r="2" spans="1:11" s="7" customFormat="1" ht="45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1">
      <c r="A3" s="1" t="s">
        <v>11</v>
      </c>
      <c r="B3" s="11">
        <v>512533</v>
      </c>
      <c r="C3" s="11" t="s">
        <v>17</v>
      </c>
      <c r="D3" s="1"/>
      <c r="E3" s="10" t="s">
        <v>12</v>
      </c>
      <c r="F3" s="1" t="s">
        <v>13</v>
      </c>
      <c r="G3" s="1">
        <v>1</v>
      </c>
      <c r="H3" s="1">
        <v>358.56</v>
      </c>
      <c r="I3" s="1">
        <f>ROUND(G3*H3,2)</f>
        <v>358.56</v>
      </c>
      <c r="J3" s="1">
        <f>ROUND(I3*1.18,2)</f>
        <v>423.1</v>
      </c>
    </row>
    <row r="4" spans="1:11">
      <c r="A4" s="1"/>
      <c r="B4" s="11">
        <v>678680</v>
      </c>
      <c r="C4" s="11" t="s">
        <v>22</v>
      </c>
      <c r="D4" s="1"/>
      <c r="E4" s="10" t="s">
        <v>12</v>
      </c>
      <c r="F4" s="1" t="s">
        <v>13</v>
      </c>
      <c r="G4" s="1">
        <v>2</v>
      </c>
      <c r="H4" s="1">
        <v>159.06</v>
      </c>
      <c r="I4" s="14">
        <f t="shared" ref="I4:I11" si="0">ROUND(G4*H4,2)</f>
        <v>318.12</v>
      </c>
      <c r="J4" s="14">
        <f t="shared" ref="J4:J11" si="1">ROUND(I4*1.18,2)</f>
        <v>375.38</v>
      </c>
      <c r="K4" s="13"/>
    </row>
    <row r="5" spans="1:11">
      <c r="A5" s="1"/>
      <c r="B5" s="11">
        <v>313008</v>
      </c>
      <c r="C5" s="11" t="s">
        <v>16</v>
      </c>
      <c r="D5" s="1"/>
      <c r="E5" s="10" t="s">
        <v>12</v>
      </c>
      <c r="F5" s="1" t="s">
        <v>13</v>
      </c>
      <c r="G5" s="1">
        <v>1</v>
      </c>
      <c r="H5" s="1">
        <v>2774.52</v>
      </c>
      <c r="I5" s="14">
        <f t="shared" si="0"/>
        <v>2774.52</v>
      </c>
      <c r="J5" s="14">
        <f t="shared" si="1"/>
        <v>3273.93</v>
      </c>
      <c r="K5" s="13"/>
    </row>
    <row r="6" spans="1:11">
      <c r="A6" s="1"/>
      <c r="B6" s="11">
        <v>678702</v>
      </c>
      <c r="C6" s="11" t="s">
        <v>23</v>
      </c>
      <c r="D6" s="1"/>
      <c r="E6" s="10" t="s">
        <v>14</v>
      </c>
      <c r="F6" s="1" t="s">
        <v>15</v>
      </c>
      <c r="G6" s="1">
        <v>1</v>
      </c>
      <c r="H6" s="1">
        <v>264.60000000000002</v>
      </c>
      <c r="I6" s="14">
        <f t="shared" si="0"/>
        <v>264.60000000000002</v>
      </c>
      <c r="J6" s="14">
        <f t="shared" si="1"/>
        <v>312.23</v>
      </c>
      <c r="K6" s="13"/>
    </row>
    <row r="7" spans="1:11">
      <c r="A7" s="1"/>
      <c r="B7" s="11">
        <v>342738</v>
      </c>
      <c r="C7" s="11" t="s">
        <v>20</v>
      </c>
      <c r="D7" s="1"/>
      <c r="E7" s="10" t="s">
        <v>24</v>
      </c>
      <c r="F7" s="1" t="s">
        <v>13</v>
      </c>
      <c r="G7" s="1">
        <v>1</v>
      </c>
      <c r="H7" s="1">
        <v>137.16</v>
      </c>
      <c r="I7" s="14">
        <f t="shared" si="0"/>
        <v>137.16</v>
      </c>
      <c r="J7" s="14">
        <f t="shared" si="1"/>
        <v>161.85</v>
      </c>
      <c r="K7" s="13"/>
    </row>
    <row r="8" spans="1:11">
      <c r="A8" s="1"/>
      <c r="B8" s="11">
        <v>342676</v>
      </c>
      <c r="C8" s="11" t="s">
        <v>19</v>
      </c>
      <c r="D8" s="1"/>
      <c r="E8" s="10" t="s">
        <v>24</v>
      </c>
      <c r="F8" s="1" t="s">
        <v>13</v>
      </c>
      <c r="G8" s="1">
        <v>1</v>
      </c>
      <c r="H8" s="1">
        <v>137.16</v>
      </c>
      <c r="I8" s="14">
        <f t="shared" si="0"/>
        <v>137.16</v>
      </c>
      <c r="J8" s="14">
        <f t="shared" si="1"/>
        <v>161.85</v>
      </c>
      <c r="K8" s="13"/>
    </row>
    <row r="9" spans="1:11">
      <c r="A9" s="1"/>
      <c r="B9" s="11">
        <v>342677</v>
      </c>
      <c r="C9" s="11" t="s">
        <v>18</v>
      </c>
      <c r="D9" s="1"/>
      <c r="E9" s="10" t="s">
        <v>24</v>
      </c>
      <c r="F9" s="1" t="s">
        <v>13</v>
      </c>
      <c r="G9" s="1">
        <v>2</v>
      </c>
      <c r="H9" s="1">
        <v>137.16</v>
      </c>
      <c r="I9" s="14">
        <f t="shared" si="0"/>
        <v>274.32</v>
      </c>
      <c r="J9" s="14">
        <f t="shared" si="1"/>
        <v>323.7</v>
      </c>
      <c r="K9" s="13"/>
    </row>
    <row r="10" spans="1:11">
      <c r="A10" s="1"/>
      <c r="B10" s="11">
        <v>342283</v>
      </c>
      <c r="C10" s="11" t="s">
        <v>26</v>
      </c>
      <c r="D10" s="1"/>
      <c r="E10" s="10" t="s">
        <v>25</v>
      </c>
      <c r="F10" s="1" t="s">
        <v>13</v>
      </c>
      <c r="G10" s="1">
        <v>1</v>
      </c>
      <c r="H10" s="1">
        <v>264.60000000000002</v>
      </c>
      <c r="I10" s="14">
        <f t="shared" si="0"/>
        <v>264.60000000000002</v>
      </c>
      <c r="J10" s="14">
        <f t="shared" si="1"/>
        <v>312.23</v>
      </c>
      <c r="K10" s="13"/>
    </row>
    <row r="11" spans="1:11">
      <c r="A11" s="1"/>
      <c r="B11" s="11">
        <v>342452</v>
      </c>
      <c r="C11" s="11" t="s">
        <v>21</v>
      </c>
      <c r="D11" s="1"/>
      <c r="E11" s="10" t="s">
        <v>25</v>
      </c>
      <c r="F11" s="1" t="s">
        <v>13</v>
      </c>
      <c r="G11" s="1">
        <v>1</v>
      </c>
      <c r="H11" s="1">
        <v>199.8</v>
      </c>
      <c r="I11" s="14">
        <f t="shared" si="0"/>
        <v>199.8</v>
      </c>
      <c r="J11" s="14">
        <f t="shared" si="1"/>
        <v>235.76</v>
      </c>
      <c r="K11" s="13"/>
    </row>
    <row r="12" spans="1:11">
      <c r="A12" s="1"/>
      <c r="B12" s="1"/>
      <c r="C12" s="1"/>
      <c r="D12" s="1"/>
      <c r="E12" s="10"/>
      <c r="F12" s="1"/>
      <c r="G12" s="1"/>
      <c r="H12" s="14"/>
      <c r="I12" s="14"/>
      <c r="J12" s="14"/>
      <c r="K12" s="13"/>
    </row>
    <row r="13" spans="1:11">
      <c r="A13" s="1"/>
      <c r="B13" s="11"/>
      <c r="C13" s="1"/>
      <c r="D13" s="1"/>
      <c r="E13" s="10"/>
      <c r="F13" s="1"/>
      <c r="G13" s="1"/>
      <c r="H13" s="1"/>
      <c r="I13" s="1"/>
      <c r="J13" s="1"/>
      <c r="K13" s="13"/>
    </row>
    <row r="14" spans="1:11">
      <c r="A14" s="1"/>
      <c r="B14" s="1"/>
      <c r="C14" s="1"/>
      <c r="D14" s="1"/>
      <c r="E14" s="10"/>
      <c r="F14" s="1"/>
      <c r="G14" s="1"/>
      <c r="H14" s="1"/>
      <c r="I14" s="1"/>
      <c r="J14" s="1"/>
      <c r="K14" s="13"/>
    </row>
    <row r="15" spans="1:11">
      <c r="A15" s="1"/>
      <c r="B15" s="1"/>
      <c r="C15" s="1"/>
      <c r="D15" s="1"/>
      <c r="E15" s="10"/>
      <c r="F15" s="1"/>
      <c r="G15" s="1"/>
      <c r="H15" s="1"/>
      <c r="I15" s="1"/>
      <c r="J15" s="1"/>
      <c r="K15" s="1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3"/>
    </row>
    <row r="17" spans="1:11" s="2" customFormat="1">
      <c r="K17" s="13"/>
    </row>
    <row r="18" spans="1:11" s="3" customFormat="1">
      <c r="A18" s="4"/>
      <c r="B18" s="4"/>
      <c r="C18" s="4"/>
      <c r="D18" s="4"/>
      <c r="E18" s="4"/>
      <c r="F18" s="1"/>
      <c r="G18" s="4"/>
      <c r="H18" s="4"/>
      <c r="I18" s="4"/>
      <c r="J18" s="4"/>
      <c r="K18" s="13"/>
    </row>
    <row r="19" spans="1:11">
      <c r="K19" s="13"/>
    </row>
    <row r="20" spans="1:11">
      <c r="K20" s="13"/>
    </row>
    <row r="21" spans="1:11">
      <c r="B21" s="12"/>
      <c r="K21" s="13"/>
    </row>
    <row r="22" spans="1:11">
      <c r="K22" s="13"/>
    </row>
    <row r="23" spans="1:11">
      <c r="K23" s="13"/>
    </row>
    <row r="24" spans="1:11">
      <c r="K24" s="13"/>
    </row>
    <row r="25" spans="1:11">
      <c r="K25" s="1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Геннадий</cp:lastModifiedBy>
  <cp:revision/>
  <dcterms:created xsi:type="dcterms:W3CDTF">2013-01-13T15:18:23Z</dcterms:created>
  <dcterms:modified xsi:type="dcterms:W3CDTF">2016-09-14T19:56:23Z</dcterms:modified>
</cp:coreProperties>
</file>