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<sst xmlns="http://schemas.openxmlformats.org/spreadsheetml/2006/main" count="30" uniqueCount="16">
  <si>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</si>
  <si>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</si>
  <si>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</si>
  <si>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</si>
  <si>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</si>
  <si>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</si>
  <si>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</si>
  <si>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шт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</si>
  <si>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</si>
  <si>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</si>
  <si>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</si>
  <si>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</si>
  <si>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karosta</t>
  </si>
  <si>
    <t xml:space="preserve">881 Набор для вышивания 'Овен' 'Зая', 25*23 см </t>
  </si>
  <si>
    <t>Количество цветов в наборе: 17</t>
  </si>
  <si>
    <t>http://airis.spb.ru/catalog/vyshivanie/nabory_dlya_vyshivaniya/oven/?PAGEN_1=11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</si>
</sst>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24" fillId="0" borderId="10" xfId="42" applyBorder="1" applyAlignment="1">
      <alignment/>
    </xf>
    <xf numFmtId="0" fontId="28" fillId="0" borderId="10" xfId="0" applyFont="1" applyBorder="1" applyAlignment="1">
      <alignment/>
    </xf>
    <xf numFmtId="0" fontId="24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vyshivanie/nabory_dlya_vyshivaniya/oven/?PAGEN_1=1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3" sqref="I2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10</v>
      </c>
      <c r="H1" s="9"/>
      <c r="I1" s="9">
        <f>SUM(I3:I50)</f>
        <v>400.4</v>
      </c>
      <c r="J1" s="9">
        <f>SUM(J3:J50)</f>
        <v>472.47</v>
      </c>
    </row>
    <row r="2" spans="1:10" s="7" customFormat="1" ht="45">
      <c r="A2" s="5" t="s">
        <v>0</v>
      </c>
      <c r="B2" s="6" t="s">
        <v>8</v>
      </c>
      <c r="C2" s="5" t="s">
        <v>1</v>
      </c>
      <c r="D2" s="6" t="s">
        <v>9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11</v>
      </c>
    </row>
    <row r="3" spans="1:10" ht="15">
      <c r="A3" s="1" t="s">
        <v>12</v>
      </c>
      <c r="B3" s="1">
        <v>494685</v>
      </c>
      <c r="C3" s="1" t="s">
        <v>13</v>
      </c>
      <c r="D3" s="1" t="s">
        <v>14</v>
      </c>
      <c r="E3" s="10" t="s">
        <v>15</v>
      </c>
      <c r="F3" s="1" t="s">
        <v>7</v>
      </c>
      <c r="G3" s="1">
        <v>1</v>
      </c>
      <c r="H3" s="1">
        <v>400.4</v>
      </c>
      <c r="I3" s="1">
        <f aca="true" t="shared" si="0" ref="I3:I18">ROUND(G3*H3,2)</f>
        <v>400.4</v>
      </c>
      <c r="J3" s="1">
        <f aca="true" t="shared" si="1" ref="J3:J18">ROUND(I3*1.18,2)</f>
        <v>472.47</v>
      </c>
    </row>
    <row r="4" spans="1:13" ht="15">
      <c r="A4" s="1" t="s">
        <v>12</v>
      </c>
      <c r="B4" s="1"/>
      <c r="C4" s="1"/>
      <c r="D4" s="1"/>
      <c r="E4" s="1"/>
      <c r="F4" s="1"/>
      <c r="G4" s="1"/>
      <c r="H4" s="1"/>
      <c r="I4" s="1">
        <f t="shared" si="0"/>
        <v>0</v>
      </c>
      <c r="J4" s="1">
        <f t="shared" si="1"/>
        <v>0</v>
      </c>
      <c r="M4" s="12"/>
    </row>
    <row r="5" spans="1:10" ht="15">
      <c r="A5" s="1" t="s">
        <v>12</v>
      </c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 t="s">
        <v>12</v>
      </c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 t="s">
        <v>12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 t="s">
        <v>12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 t="s">
        <v>12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 t="s">
        <v>12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 t="s">
        <v>12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 t="s">
        <v>12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 t="s">
        <v>12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 t="s">
        <v>12</v>
      </c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 t="s">
        <v>12</v>
      </c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 t="s">
        <v>12</v>
      </c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s="2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3" customFormat="1" ht="15">
      <c r="A20" s="4"/>
      <c r="B20" s="4"/>
      <c r="C20" s="4"/>
      <c r="D20" s="4"/>
      <c r="E20" s="4"/>
      <c r="F20" s="1"/>
      <c r="G20" s="4"/>
      <c r="H20" s="4"/>
      <c r="I20" s="4"/>
      <c r="J20" s="4"/>
    </row>
  </sheetData>
  <sheetProtection/>
  <hyperlinks>
    <hyperlink ref="E3" r:id="rId1" display="http://airis.spb.ru/catalog/vyshivanie/nabory_dlya_vyshivaniya/oven/?PAGEN_1=11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Home</cp:lastModifiedBy>
  <dcterms:created xsi:type="dcterms:W3CDTF">2013-01-13T15:18:23Z</dcterms:created>
  <dcterms:modified xsi:type="dcterms:W3CDTF">2016-09-16T11:43:10Z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