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96" activeTab="0"/>
  </bookViews>
  <sheets>
    <sheet name="Лист1" sheetId="1" r:id="rId1"/>
  </sheets>
  <definedNames>
    <definedName name="_xlfn.AGGREGATE" hidden="1">#NAME?</definedName>
  </definedNames>
  <calcPr fullCalcOnLoad="1" refMode="R1C1"/>
</workbook>
</file>

<file path=xl/sharedStrings.xml><?xml version="1.0" encoding="utf-8"?>
<sst xmlns="http://schemas.openxmlformats.org/spreadsheetml/2006/main" count="107" uniqueCount="77">
  <si>
    <t>Состав</t>
  </si>
  <si>
    <t>опт</t>
  </si>
  <si>
    <t>розница</t>
  </si>
  <si>
    <t>Модель матрас/размер матрас по ширине</t>
  </si>
  <si>
    <t>Высота</t>
  </si>
  <si>
    <t>Практик Базис 500</t>
  </si>
  <si>
    <t>2см ППУ 
Спанбонд
 ПБ 256пр/м2
 Спанбонд
 2см ППУ</t>
  </si>
  <si>
    <t>Практик Базис Хард 500</t>
  </si>
  <si>
    <t>2см ППУ 
Спанбонд
 ПБ 256пр/м2
 Спанбонд
 1см кокос</t>
  </si>
  <si>
    <t>Практик Софт Хард 500</t>
  </si>
  <si>
    <t>2см Нат. Латекс
 Спанбонд
 ПБ 256пр/м2
 Спанбонд
 1см кокос</t>
  </si>
  <si>
    <t>Практик Софт 500</t>
  </si>
  <si>
    <t>2см Нат. Латекс
 Спанбонд
 ПБ 256пр/м2
 Спанбонд
 2см Нат. латекс</t>
  </si>
  <si>
    <t>Практик Базис Плюс 500</t>
  </si>
  <si>
    <t>2см латекс иск.
 Спанбонд
  ПБ 256пр/м2
 Спанбонд
 2см латекс иск</t>
  </si>
  <si>
    <t>Практик Хард 500</t>
  </si>
  <si>
    <t>1см кокос
 Спанбонд 
 ПБ 256пр/м2
 Спанбонд
 1см кокос</t>
  </si>
  <si>
    <t>Практик Бикокос 500</t>
  </si>
  <si>
    <t>3см бикокос
 Спанбонд
 ПБ 256пр/м2
 Спанбонд
 3см бикокос</t>
  </si>
  <si>
    <t>Практик Медиум Хард 500</t>
  </si>
  <si>
    <t>2см латекс нат.
 1см кокос Спанбонд
 ПБ 256пр/м2
 Спанбонд
 1см кокос</t>
  </si>
  <si>
    <t>Практик Медиум Мемо 500</t>
  </si>
  <si>
    <t>Практик Медиум Лайт 500</t>
  </si>
  <si>
    <t>Практик Медиум 500</t>
  </si>
  <si>
    <t>Практик Ультимэйт 500</t>
  </si>
  <si>
    <t>Практик Мемо Хард 500</t>
  </si>
  <si>
    <t>Практик Медиум Софт 500</t>
  </si>
  <si>
    <t>Практик Лайт Базис 500</t>
  </si>
  <si>
    <t>Практик Мемо 500</t>
  </si>
  <si>
    <t>Практик Медиум лайт в13</t>
  </si>
  <si>
    <t>Практик Медиум Лайт в9</t>
  </si>
  <si>
    <t>Практик Базис в10</t>
  </si>
  <si>
    <t>Практик Базис в13</t>
  </si>
  <si>
    <t>Практик Базис Плюс в10</t>
  </si>
  <si>
    <t>Практик Базис Плюс в13</t>
  </si>
  <si>
    <t>Практик Мемо в16</t>
  </si>
  <si>
    <t xml:space="preserve">Практик Базис Bonnel </t>
  </si>
  <si>
    <t xml:space="preserve">Практик Базис Хард Bonnel </t>
  </si>
  <si>
    <t xml:space="preserve">Практик Базис Плюс Bonnel </t>
  </si>
  <si>
    <t xml:space="preserve">Практик Бикокос Bonnel </t>
  </si>
  <si>
    <t xml:space="preserve">Практик Медиум Лайт Bonnel </t>
  </si>
  <si>
    <t xml:space="preserve">Практик Лайт Базис Bonnel </t>
  </si>
  <si>
    <t>Практик Базис Плюс 1000</t>
  </si>
  <si>
    <t>Практик Медиум лайт 1000</t>
  </si>
  <si>
    <t>2см латекс нат.
 1см кокос
 Спанбонд
 ПБ 256пр/м2
 Спанбонд
 2см мемори</t>
  </si>
  <si>
    <t>2смППУ.
 1см кокос
 Спанбонд
 ПБ 256пр/м2
Спанбонд
 1см кокос
 2см ППУ</t>
  </si>
  <si>
    <t>2см латекс нат.
 1см кокос
 Спанбонд
 ПБ 256пр/м2
 Спанбонд
 1см кокос
 2см латекс нат.</t>
  </si>
  <si>
    <t>2см мемори
 Спанбонд
 ПБ 256пр/м2 
 Спанбонд
 2см мемори</t>
  </si>
  <si>
    <t>3см ППУ
 1см кокос
 3см ППУ
 1см кокос
 3см ППУ
 1см кокос</t>
  </si>
  <si>
    <t>3см ППУ
 1см кокос
 3см ППУ
 1см кокос</t>
  </si>
  <si>
    <t>9см ППУ</t>
  </si>
  <si>
    <t>12см ППУ</t>
  </si>
  <si>
    <t>2см Мемори 
12см ППУ 
1см кокос</t>
  </si>
  <si>
    <t>2см ППУ
 Спанбонд
 ПБ Bonnel
 Спанбонд
 2см ППУ</t>
  </si>
  <si>
    <t>2см ППУ
  Спанбонд
 ПБ Bonnel
 Спанбонд
 1см кокос</t>
  </si>
  <si>
    <t>2см латекс иск.
 Спанбонд
  ПБ Bonnel
 Спанбонд
 2см латекс иск</t>
  </si>
  <si>
    <t>1см кокос
 Спанбонд
 ПБ Bonnel
 Спанбонд
 1см кокос</t>
  </si>
  <si>
    <t>3см бикокос
 Спанбонд
 ПБ Bonnel
 Спанбонд
 3см бикокос</t>
  </si>
  <si>
    <t>2смППУ.
 1см кокос
 Спанбонд
 ПБ Bonnel
 Спанбонд
 1см кокос
 2см ППУ</t>
  </si>
  <si>
    <t>2смППУ.
 1см кокос
 Спанбонд
 ПБ Bonnel
 Спанбонд
 2см ППУ</t>
  </si>
  <si>
    <t>2см латекс иск.
 Спанбонд
  ПБ 530пр/м2
 Спанбонд
 2см латекс иск</t>
  </si>
  <si>
    <t>2смППУ.
1см кокос
 Спанбонд
 ПБ 530пр/м2
Спанбонд
 1см кокос
 2см ППУ</t>
  </si>
  <si>
    <t>19см</t>
  </si>
  <si>
    <t>20см</t>
  </si>
  <si>
    <t>21см</t>
  </si>
  <si>
    <t>23см</t>
  </si>
  <si>
    <t>18см</t>
  </si>
  <si>
    <t>13см</t>
  </si>
  <si>
    <t>9см</t>
  </si>
  <si>
    <t>10см</t>
  </si>
  <si>
    <t>16см</t>
  </si>
  <si>
    <t>17см</t>
  </si>
  <si>
    <t>2см латекс нат.
 2см кокос
 Спанбонд,
 ПБ 256пр/м2
 Спанбонд
 2см латекс нат.
 2см кокос</t>
  </si>
  <si>
    <t>2см мемори
 Спанбонд
 ПБ 256пр/м2 
 Спанбонд
 1см кокос</t>
  </si>
  <si>
    <t>2см латекс нат.
 1см кокос
 Спанбонд
  ПБ 256пр/м2
 Спанбонд
  2см латекс нат</t>
  </si>
  <si>
    <t>2смППУ.
 1см кокос
 Спанбонд
 ПБ 256пр/м2
 Спанбонд
 2см ППУ</t>
  </si>
  <si>
    <t xml:space="preserve">Практик Хард Bonnel 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</si>
</sst>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руб.&quot;;\-#,##0\ &quot;руб.&quot;"/>
    <numFmt numFmtId="181" formatCode="#,##0\ &quot;руб.&quot;;[Red]\-#,##0\ &quot;руб.&quot;"/>
    <numFmt numFmtId="182" formatCode="#,##0.00\ &quot;руб.&quot;;\-#,##0.00\ &quot;руб.&quot;"/>
    <numFmt numFmtId="183" formatCode="#,##0.00\ &quot;руб.&quot;;[Red]\-#,##0.00\ &quot;руб.&quot;"/>
    <numFmt numFmtId="184" formatCode="_-* #,##0\ &quot;руб.&quot;_-;\-* #,##0\ &quot;руб.&quot;_-;_-* &quot;-&quot;\ &quot;руб.&quot;_-;_-@_-"/>
    <numFmt numFmtId="185" formatCode="_-* #,##0\ _р_у_б_._-;\-* #,##0\ _р_у_б_._-;_-* &quot;-&quot;\ _р_у_б_._-;_-@_-"/>
    <numFmt numFmtId="186" formatCode="_-* #,##0.00\ &quot;руб.&quot;_-;\-* #,##0.00\ &quot;руб.&quot;_-;_-* &quot;-&quot;??\ &quot;руб.&quot;_-;_-@_-"/>
    <numFmt numFmtId="187" formatCode="_-* #,##0.00\ _р_у_б_._-;\-* #,##0.00\ _р_у_б_._-;_-* &quot;-&quot;??\ _р_у_б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#,##0.0#"/>
    <numFmt numFmtId="194" formatCode="##0.0#"/>
    <numFmt numFmtId="195" formatCode="0.0"/>
    <numFmt numFmtId="196" formatCode="[$-FC19]d\ mmmm\ yyyy\ &quot;г.&quot;"/>
    <numFmt numFmtId="197" formatCode="[$-419]d\ mmm\ yy;@"/>
    <numFmt numFmtId="198" formatCode="#,##0&quot;р.&quot;"/>
    <numFmt numFmtId="199" formatCode="dd/mm/yy;@"/>
    <numFmt numFmtId="200" formatCode="[$-419]d\ mmm;@"/>
    <numFmt numFmtId="201" formatCode="0_ "/>
    <numFmt numFmtId="202" formatCode="[$-FC19]dd\ mmmm\ yyyy\ \г\.;@"/>
    <numFmt numFmtId="203" formatCode="0;[Red]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.8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Calibri"/>
      <family val="2"/>
    </font>
    <font>
      <sz val="16"/>
      <color indexed="10"/>
      <name val="Times New Roman"/>
      <family val="1"/>
    </font>
    <font>
      <sz val="16"/>
      <color indexed="8"/>
      <name val="Times New Roman"/>
      <family val="1"/>
    </font>
    <font>
      <b/>
      <sz val="16"/>
      <color indexed="63"/>
      <name val="Times New Roman"/>
      <family val="1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b/>
      <sz val="16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Times New Roman"/>
      <family val="1"/>
    </font>
    <font>
      <sz val="16"/>
      <color theme="1"/>
      <name val="Times New Roman"/>
      <family val="1"/>
    </font>
    <font>
      <b/>
      <sz val="16"/>
      <color rgb="FF333333"/>
      <name val="Times New Roman"/>
      <family val="1"/>
    </font>
    <font>
      <b/>
      <sz val="16"/>
      <color rgb="FFFF0000"/>
      <name val="Times New Roman"/>
      <family val="1"/>
    </font>
    <font>
      <sz val="16"/>
      <color theme="1"/>
      <name val="Calibri"/>
      <family val="2"/>
    </font>
    <font>
      <b/>
      <sz val="16"/>
      <color theme="1"/>
      <name val="Times New Roman"/>
      <family val="1"/>
    </font>
    <font>
      <sz val="16"/>
      <color rgb="FF000000"/>
      <name val="Times New Roman"/>
      <family val="1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3" fillId="0" borderId="0" xfId="0" applyFont="1" applyFill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203" fontId="51" fillId="0" borderId="10" xfId="0" applyNumberFormat="1" applyFont="1" applyFill="1" applyBorder="1" applyAlignment="1">
      <alignment horizontal="center" vertical="center"/>
    </xf>
    <xf numFmtId="203" fontId="52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2" fillId="33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/>
    </xf>
    <xf numFmtId="0" fontId="53" fillId="0" borderId="10" xfId="0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203" fontId="52" fillId="0" borderId="0" xfId="0" applyNumberFormat="1" applyFont="1" applyFill="1" applyBorder="1" applyAlignment="1">
      <alignment horizontal="center" vertical="center" wrapText="1"/>
    </xf>
    <xf numFmtId="203" fontId="51" fillId="0" borderId="0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 wrapText="1"/>
    </xf>
    <xf numFmtId="203" fontId="4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 wrapText="1"/>
    </xf>
    <xf numFmtId="1" fontId="50" fillId="0" borderId="0" xfId="0" applyNumberFormat="1" applyFont="1" applyBorder="1" applyAlignment="1">
      <alignment horizontal="center"/>
    </xf>
    <xf numFmtId="1" fontId="50" fillId="0" borderId="0" xfId="0" applyNumberFormat="1" applyFont="1" applyBorder="1" applyAlignment="1">
      <alignment horizontal="center" vertical="center" wrapText="1"/>
    </xf>
    <xf numFmtId="1" fontId="54" fillId="0" borderId="0" xfId="0" applyNumberFormat="1" applyFont="1" applyBorder="1" applyAlignment="1">
      <alignment horizontal="center" vertical="center" wrapText="1"/>
    </xf>
    <xf numFmtId="1" fontId="55" fillId="0" borderId="0" xfId="0" applyNumberFormat="1" applyFont="1" applyBorder="1" applyAlignment="1">
      <alignment horizontal="center" wrapText="1"/>
    </xf>
    <xf numFmtId="1" fontId="49" fillId="0" borderId="0" xfId="0" applyNumberFormat="1" applyFont="1" applyBorder="1" applyAlignment="1">
      <alignment horizontal="center" vertical="center" wrapText="1"/>
    </xf>
    <xf numFmtId="203" fontId="4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203" fontId="49" fillId="0" borderId="0" xfId="0" applyNumberFormat="1" applyFont="1" applyBorder="1" applyAlignment="1">
      <alignment horizontal="center" wrapText="1"/>
    </xf>
    <xf numFmtId="1" fontId="49" fillId="0" borderId="0" xfId="0" applyNumberFormat="1" applyFont="1" applyBorder="1" applyAlignment="1">
      <alignment horizontal="center" wrapText="1"/>
    </xf>
    <xf numFmtId="0" fontId="53" fillId="0" borderId="0" xfId="0" applyFont="1" applyAlignment="1">
      <alignment/>
    </xf>
    <xf numFmtId="49" fontId="53" fillId="0" borderId="0" xfId="0" applyNumberFormat="1" applyFont="1" applyAlignment="1">
      <alignment/>
    </xf>
    <xf numFmtId="1" fontId="53" fillId="0" borderId="10" xfId="0" applyNumberFormat="1" applyFont="1" applyBorder="1" applyAlignment="1">
      <alignment horizontal="center" vertical="center" wrapText="1"/>
    </xf>
    <xf numFmtId="1" fontId="53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1" fontId="53" fillId="0" borderId="0" xfId="0" applyNumberFormat="1" applyFont="1" applyBorder="1" applyAlignment="1">
      <alignment horizontal="center" wrapText="1"/>
    </xf>
    <xf numFmtId="0" fontId="53" fillId="0" borderId="0" xfId="0" applyFont="1" applyBorder="1" applyAlignment="1">
      <alignment horizontal="center" wrapText="1"/>
    </xf>
    <xf numFmtId="49" fontId="53" fillId="0" borderId="0" xfId="0" applyNumberFormat="1" applyFont="1" applyBorder="1" applyAlignment="1">
      <alignment horizontal="center" wrapText="1"/>
    </xf>
    <xf numFmtId="49" fontId="53" fillId="0" borderId="0" xfId="0" applyNumberFormat="1" applyFont="1" applyBorder="1" applyAlignment="1">
      <alignment/>
    </xf>
    <xf numFmtId="0" fontId="53" fillId="0" borderId="0" xfId="0" applyFont="1" applyFill="1" applyBorder="1" applyAlignment="1">
      <alignment/>
    </xf>
    <xf numFmtId="1" fontId="53" fillId="0" borderId="0" xfId="0" applyNumberFormat="1" applyFont="1" applyFill="1" applyBorder="1" applyAlignment="1">
      <alignment/>
    </xf>
    <xf numFmtId="1" fontId="53" fillId="0" borderId="0" xfId="0" applyNumberFormat="1" applyFont="1" applyAlignment="1">
      <alignment/>
    </xf>
    <xf numFmtId="0" fontId="56" fillId="0" borderId="1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2"/>
  <sheetViews>
    <sheetView tabSelected="1" zoomScale="60" zoomScaleNormal="60" zoomScalePageLayoutView="0" workbookViewId="0" topLeftCell="A1">
      <pane ySplit="4" topLeftCell="A8" activePane="bottomLeft" state="frozen"/>
      <selection pane="topLeft" activeCell="A1" sqref="A1"/>
      <selection pane="bottomLeft" activeCell="S36" sqref="S36"/>
    </sheetView>
  </sheetViews>
  <sheetFormatPr defaultColWidth="9.140625" defaultRowHeight="15"/>
  <cols>
    <col min="1" max="1" width="38.00390625" style="4" customWidth="1"/>
    <col min="2" max="2" width="48.7109375" style="40" customWidth="1"/>
    <col min="3" max="3" width="11.8515625" style="51" bestFit="1" customWidth="1"/>
    <col min="4" max="4" width="12.7109375" style="40" customWidth="1"/>
    <col min="5" max="5" width="9.8515625" style="40" customWidth="1"/>
    <col min="6" max="6" width="13.140625" style="40" customWidth="1"/>
    <col min="7" max="7" width="11.57421875" style="40" customWidth="1"/>
    <col min="8" max="8" width="14.140625" style="40" customWidth="1"/>
    <col min="9" max="9" width="11.7109375" style="40" customWidth="1"/>
    <col min="10" max="10" width="13.421875" style="40" customWidth="1"/>
    <col min="11" max="11" width="9.8515625" style="40" bestFit="1" customWidth="1"/>
    <col min="12" max="12" width="13.00390625" style="40" customWidth="1"/>
    <col min="13" max="13" width="9.8515625" style="40" bestFit="1" customWidth="1"/>
    <col min="14" max="14" width="13.421875" style="40" customWidth="1"/>
    <col min="15" max="15" width="9.8515625" style="40" bestFit="1" customWidth="1"/>
    <col min="16" max="16" width="12.7109375" style="40" customWidth="1"/>
    <col min="17" max="17" width="9.8515625" style="40" bestFit="1" customWidth="1"/>
    <col min="18" max="18" width="13.8515625" style="40" customWidth="1"/>
    <col min="19" max="19" width="10.7109375" style="41" customWidth="1"/>
    <col min="20" max="20" width="9.140625" style="40" customWidth="1"/>
    <col min="21" max="21" width="14.140625" style="40" bestFit="1" customWidth="1"/>
    <col min="22" max="16384" width="9.140625" style="40" customWidth="1"/>
  </cols>
  <sheetData>
    <row r="1" spans="1:8" ht="21">
      <c r="A1" s="59"/>
      <c r="B1" s="59"/>
      <c r="C1" s="59"/>
      <c r="D1" s="59"/>
      <c r="E1" s="59"/>
      <c r="F1" s="59"/>
      <c r="G1" s="59"/>
      <c r="H1" s="59"/>
    </row>
    <row r="2" spans="1:6" ht="21">
      <c r="A2" s="60"/>
      <c r="B2" s="60"/>
      <c r="C2" s="60"/>
      <c r="D2" s="60"/>
      <c r="E2" s="60"/>
      <c r="F2" s="60"/>
    </row>
    <row r="3" spans="1:19" s="4" customFormat="1" ht="65.25" customHeight="1">
      <c r="A3" s="62" t="s">
        <v>3</v>
      </c>
      <c r="B3" s="62" t="s">
        <v>0</v>
      </c>
      <c r="C3" s="61" t="s">
        <v>4</v>
      </c>
      <c r="D3" s="2" t="s">
        <v>2</v>
      </c>
      <c r="E3" s="3" t="s">
        <v>1</v>
      </c>
      <c r="F3" s="2" t="s">
        <v>2</v>
      </c>
      <c r="G3" s="3" t="s">
        <v>1</v>
      </c>
      <c r="H3" s="2" t="s">
        <v>2</v>
      </c>
      <c r="I3" s="3" t="s">
        <v>1</v>
      </c>
      <c r="J3" s="2" t="s">
        <v>2</v>
      </c>
      <c r="K3" s="3" t="s">
        <v>1</v>
      </c>
      <c r="L3" s="2" t="s">
        <v>2</v>
      </c>
      <c r="M3" s="3" t="s">
        <v>1</v>
      </c>
      <c r="N3" s="2" t="s">
        <v>2</v>
      </c>
      <c r="O3" s="3" t="s">
        <v>1</v>
      </c>
      <c r="P3" s="2" t="s">
        <v>2</v>
      </c>
      <c r="Q3" s="3" t="s">
        <v>1</v>
      </c>
      <c r="R3" s="2" t="s">
        <v>2</v>
      </c>
      <c r="S3" s="3" t="s">
        <v>1</v>
      </c>
    </row>
    <row r="4" spans="1:19" s="4" customFormat="1" ht="20.25">
      <c r="A4" s="62"/>
      <c r="B4" s="62"/>
      <c r="C4" s="61"/>
      <c r="D4" s="58">
        <v>80</v>
      </c>
      <c r="E4" s="58"/>
      <c r="F4" s="58">
        <v>90</v>
      </c>
      <c r="G4" s="58"/>
      <c r="H4" s="58">
        <v>110</v>
      </c>
      <c r="I4" s="58"/>
      <c r="J4" s="58">
        <v>120</v>
      </c>
      <c r="K4" s="58"/>
      <c r="L4" s="58">
        <v>140</v>
      </c>
      <c r="M4" s="58"/>
      <c r="N4" s="58">
        <v>160</v>
      </c>
      <c r="O4" s="58"/>
      <c r="P4" s="58">
        <v>180</v>
      </c>
      <c r="Q4" s="58"/>
      <c r="R4" s="58">
        <v>200</v>
      </c>
      <c r="S4" s="58"/>
    </row>
    <row r="5" spans="1:19" s="4" customFormat="1" ht="105">
      <c r="A5" s="8" t="s">
        <v>5</v>
      </c>
      <c r="B5" s="11" t="s">
        <v>6</v>
      </c>
      <c r="C5" s="12">
        <v>19</v>
      </c>
      <c r="D5" s="7">
        <v>5812</v>
      </c>
      <c r="E5" s="6">
        <f>D5-(D5*25/100)</f>
        <v>4359</v>
      </c>
      <c r="F5" s="7">
        <v>6416</v>
      </c>
      <c r="G5" s="6">
        <f>F5-(F5*25/100)</f>
        <v>4812</v>
      </c>
      <c r="H5" s="7">
        <v>7528</v>
      </c>
      <c r="I5" s="6">
        <f>H5-(H5*25/100)</f>
        <v>5646</v>
      </c>
      <c r="J5" s="7">
        <v>8110</v>
      </c>
      <c r="K5" s="6">
        <f>J5-(J5*25/100)</f>
        <v>6082.5</v>
      </c>
      <c r="L5" s="7">
        <v>9243</v>
      </c>
      <c r="M5" s="6">
        <f aca="true" t="shared" si="0" ref="M5:M36">L5-(L5*25/100)</f>
        <v>6932.25</v>
      </c>
      <c r="N5" s="7">
        <v>10376</v>
      </c>
      <c r="O5" s="6">
        <f aca="true" t="shared" si="1" ref="O5:O36">N5-(N5*25/100)</f>
        <v>7782</v>
      </c>
      <c r="P5" s="7">
        <v>11487</v>
      </c>
      <c r="Q5" s="6">
        <f aca="true" t="shared" si="2" ref="Q5:Q36">P5-(P5*25/100)</f>
        <v>8615.25</v>
      </c>
      <c r="R5" s="7">
        <v>12599</v>
      </c>
      <c r="S5" s="6">
        <f aca="true" t="shared" si="3" ref="S5:S36">R5-(R5*25/100)</f>
        <v>9449.25</v>
      </c>
    </row>
    <row r="6" spans="1:19" s="4" customFormat="1" ht="105">
      <c r="A6" s="52" t="s">
        <v>7</v>
      </c>
      <c r="B6" s="11" t="s">
        <v>8</v>
      </c>
      <c r="C6" s="12">
        <v>18</v>
      </c>
      <c r="D6" s="7">
        <v>6615</v>
      </c>
      <c r="E6" s="6">
        <f>D6-(D6*25/100)</f>
        <v>4961.25</v>
      </c>
      <c r="F6" s="7">
        <v>7266</v>
      </c>
      <c r="G6" s="6">
        <f>F6-(F6*25/100)</f>
        <v>5449.5</v>
      </c>
      <c r="H6" s="7">
        <v>8470</v>
      </c>
      <c r="I6" s="6">
        <f>H6-(H6*25/100)</f>
        <v>6352.5</v>
      </c>
      <c r="J6" s="7">
        <v>9099</v>
      </c>
      <c r="K6" s="6">
        <f>J6-(J6*25/100)</f>
        <v>6824.25</v>
      </c>
      <c r="L6" s="7">
        <v>10325</v>
      </c>
      <c r="M6" s="6">
        <f t="shared" si="0"/>
        <v>7743.75</v>
      </c>
      <c r="N6" s="7">
        <v>11551</v>
      </c>
      <c r="O6" s="6">
        <f t="shared" si="1"/>
        <v>8663.25</v>
      </c>
      <c r="P6" s="7">
        <v>12756</v>
      </c>
      <c r="Q6" s="6">
        <f t="shared" si="2"/>
        <v>9567</v>
      </c>
      <c r="R6" s="7">
        <v>13960</v>
      </c>
      <c r="S6" s="6">
        <f t="shared" si="3"/>
        <v>10470</v>
      </c>
    </row>
    <row r="7" spans="1:19" s="4" customFormat="1" ht="105">
      <c r="A7" s="52" t="s">
        <v>9</v>
      </c>
      <c r="B7" s="11" t="s">
        <v>10</v>
      </c>
      <c r="C7" s="12">
        <v>18</v>
      </c>
      <c r="D7" s="7">
        <v>7581</v>
      </c>
      <c r="E7" s="6">
        <f>D7-(D7*25/100)</f>
        <v>5685.75</v>
      </c>
      <c r="F7" s="7">
        <v>8409</v>
      </c>
      <c r="G7" s="6">
        <f>F7-(F7*25/100)</f>
        <v>6306.75</v>
      </c>
      <c r="H7" s="7">
        <v>9970</v>
      </c>
      <c r="I7" s="6">
        <f>H7-(H7*25/100)</f>
        <v>7477.5</v>
      </c>
      <c r="J7" s="7">
        <v>10777</v>
      </c>
      <c r="K7" s="6">
        <f>J7-(J7*25/100)</f>
        <v>8082.75</v>
      </c>
      <c r="L7" s="7">
        <v>12360</v>
      </c>
      <c r="M7" s="6">
        <f t="shared" si="0"/>
        <v>9270</v>
      </c>
      <c r="N7" s="7">
        <v>13942</v>
      </c>
      <c r="O7" s="6">
        <f t="shared" si="1"/>
        <v>10456.5</v>
      </c>
      <c r="P7" s="7">
        <v>15504</v>
      </c>
      <c r="Q7" s="6">
        <f t="shared" si="2"/>
        <v>11628</v>
      </c>
      <c r="R7" s="7">
        <v>17065</v>
      </c>
      <c r="S7" s="6">
        <f t="shared" si="3"/>
        <v>12798.75</v>
      </c>
    </row>
    <row r="8" spans="1:19" s="4" customFormat="1" ht="105">
      <c r="A8" s="5" t="s">
        <v>11</v>
      </c>
      <c r="B8" s="11" t="s">
        <v>12</v>
      </c>
      <c r="C8" s="12">
        <v>19</v>
      </c>
      <c r="D8" s="7">
        <v>8548</v>
      </c>
      <c r="E8" s="6">
        <f>D8-(D8*25/100)</f>
        <v>6411</v>
      </c>
      <c r="F8" s="7">
        <v>9500</v>
      </c>
      <c r="G8" s="6">
        <f>F8-(F8*25/100)</f>
        <v>7125</v>
      </c>
      <c r="H8" s="7">
        <v>11311</v>
      </c>
      <c r="I8" s="6">
        <f>H8-(H8*25/100)</f>
        <v>8483.25</v>
      </c>
      <c r="J8" s="7">
        <v>12242</v>
      </c>
      <c r="K8" s="6">
        <f>J8-(J8*25/100)</f>
        <v>9181.5</v>
      </c>
      <c r="L8" s="7">
        <v>14074</v>
      </c>
      <c r="M8" s="6">
        <f t="shared" si="0"/>
        <v>10555.5</v>
      </c>
      <c r="N8" s="7">
        <v>15906</v>
      </c>
      <c r="O8" s="6">
        <f t="shared" si="1"/>
        <v>11929.5</v>
      </c>
      <c r="P8" s="7">
        <v>17717</v>
      </c>
      <c r="Q8" s="6">
        <f t="shared" si="2"/>
        <v>13287.75</v>
      </c>
      <c r="R8" s="7">
        <v>19528</v>
      </c>
      <c r="S8" s="6">
        <f t="shared" si="3"/>
        <v>14646</v>
      </c>
    </row>
    <row r="9" spans="1:19" s="4" customFormat="1" ht="105">
      <c r="A9" s="5" t="s">
        <v>13</v>
      </c>
      <c r="B9" s="11" t="s">
        <v>14</v>
      </c>
      <c r="C9" s="12">
        <v>19</v>
      </c>
      <c r="D9" s="7">
        <v>5947</v>
      </c>
      <c r="E9" s="6">
        <f>D9-(D9*25/100)</f>
        <v>4460.25</v>
      </c>
      <c r="F9" s="7">
        <v>6566</v>
      </c>
      <c r="G9" s="6">
        <f>F9-(F9*25/100)</f>
        <v>4924.5</v>
      </c>
      <c r="H9" s="7">
        <v>7703</v>
      </c>
      <c r="I9" s="6">
        <f>H9-(H9*25/100)</f>
        <v>5777.25</v>
      </c>
      <c r="J9" s="7">
        <v>8299</v>
      </c>
      <c r="K9" s="6">
        <f>J9-(J9*25/100)</f>
        <v>6224.25</v>
      </c>
      <c r="L9" s="7">
        <v>9458</v>
      </c>
      <c r="M9" s="6">
        <f t="shared" si="0"/>
        <v>7093.5</v>
      </c>
      <c r="N9" s="7">
        <v>10617</v>
      </c>
      <c r="O9" s="6">
        <f t="shared" si="1"/>
        <v>7962.75</v>
      </c>
      <c r="P9" s="7">
        <v>11755</v>
      </c>
      <c r="Q9" s="6">
        <f t="shared" si="2"/>
        <v>8816.25</v>
      </c>
      <c r="R9" s="7">
        <v>12892</v>
      </c>
      <c r="S9" s="6">
        <f t="shared" si="3"/>
        <v>9669</v>
      </c>
    </row>
    <row r="10" spans="1:19" s="4" customFormat="1" ht="105">
      <c r="A10" s="5" t="s">
        <v>15</v>
      </c>
      <c r="B10" s="11" t="s">
        <v>16</v>
      </c>
      <c r="C10" s="12">
        <v>17</v>
      </c>
      <c r="D10" s="7">
        <v>6558</v>
      </c>
      <c r="E10" s="6">
        <f aca="true" t="shared" si="4" ref="E10:E36">D10-(D10*25/100)</f>
        <v>4918.5</v>
      </c>
      <c r="F10" s="7">
        <v>7255</v>
      </c>
      <c r="G10" s="6">
        <f aca="true" t="shared" si="5" ref="G10:G36">F10-(F10*25/100)</f>
        <v>5441.25</v>
      </c>
      <c r="H10" s="7">
        <v>8552</v>
      </c>
      <c r="I10" s="6">
        <f aca="true" t="shared" si="6" ref="I10:I36">H10-(H10*25/100)</f>
        <v>6414</v>
      </c>
      <c r="J10" s="7">
        <v>9228</v>
      </c>
      <c r="K10" s="6">
        <f aca="true" t="shared" si="7" ref="K10:K36">J10-(J10*25/100)</f>
        <v>6921</v>
      </c>
      <c r="L10" s="7">
        <v>10547</v>
      </c>
      <c r="M10" s="6">
        <f t="shared" si="0"/>
        <v>7910.25</v>
      </c>
      <c r="N10" s="7">
        <v>11867</v>
      </c>
      <c r="O10" s="6">
        <f t="shared" si="1"/>
        <v>8900.25</v>
      </c>
      <c r="P10" s="7">
        <v>13164</v>
      </c>
      <c r="Q10" s="6">
        <f t="shared" si="2"/>
        <v>9873</v>
      </c>
      <c r="R10" s="7">
        <v>14462</v>
      </c>
      <c r="S10" s="6">
        <f t="shared" si="3"/>
        <v>10846.5</v>
      </c>
    </row>
    <row r="11" spans="1:19" s="4" customFormat="1" ht="105">
      <c r="A11" s="5" t="s">
        <v>17</v>
      </c>
      <c r="B11" s="11" t="s">
        <v>18</v>
      </c>
      <c r="C11" s="12">
        <v>21</v>
      </c>
      <c r="D11" s="7">
        <v>7391</v>
      </c>
      <c r="E11" s="6">
        <f t="shared" si="4"/>
        <v>5543.25</v>
      </c>
      <c r="F11" s="7">
        <v>8192</v>
      </c>
      <c r="G11" s="6">
        <f t="shared" si="5"/>
        <v>6144</v>
      </c>
      <c r="H11" s="7">
        <v>9698</v>
      </c>
      <c r="I11" s="6">
        <f t="shared" si="6"/>
        <v>7273.5</v>
      </c>
      <c r="J11" s="7">
        <v>10478</v>
      </c>
      <c r="K11" s="6">
        <f t="shared" si="7"/>
        <v>7858.5</v>
      </c>
      <c r="L11" s="7">
        <v>12005</v>
      </c>
      <c r="M11" s="6">
        <f t="shared" si="0"/>
        <v>9003.75</v>
      </c>
      <c r="N11" s="7">
        <v>13533</v>
      </c>
      <c r="O11" s="6">
        <f t="shared" si="1"/>
        <v>10149.75</v>
      </c>
      <c r="P11" s="7">
        <v>15039</v>
      </c>
      <c r="Q11" s="6">
        <f t="shared" si="2"/>
        <v>11279.25</v>
      </c>
      <c r="R11" s="7">
        <v>16545</v>
      </c>
      <c r="S11" s="6">
        <f t="shared" si="3"/>
        <v>12408.75</v>
      </c>
    </row>
    <row r="12" spans="1:19" s="4" customFormat="1" ht="105">
      <c r="A12" s="5" t="s">
        <v>19</v>
      </c>
      <c r="B12" s="11" t="s">
        <v>20</v>
      </c>
      <c r="C12" s="12">
        <v>19</v>
      </c>
      <c r="D12" s="7">
        <v>8377</v>
      </c>
      <c r="E12" s="6">
        <f t="shared" si="4"/>
        <v>6282.75</v>
      </c>
      <c r="F12" s="7">
        <v>9304</v>
      </c>
      <c r="G12" s="6">
        <f t="shared" si="5"/>
        <v>6978</v>
      </c>
      <c r="H12" s="7">
        <v>11065</v>
      </c>
      <c r="I12" s="6">
        <f t="shared" si="6"/>
        <v>8298.75</v>
      </c>
      <c r="J12" s="7">
        <v>11971</v>
      </c>
      <c r="K12" s="6">
        <f t="shared" si="7"/>
        <v>8978.25</v>
      </c>
      <c r="L12" s="7">
        <v>13753</v>
      </c>
      <c r="M12" s="6">
        <f t="shared" si="0"/>
        <v>10314.75</v>
      </c>
      <c r="N12" s="7">
        <v>15534</v>
      </c>
      <c r="O12" s="6">
        <f t="shared" si="1"/>
        <v>11650.5</v>
      </c>
      <c r="P12" s="7">
        <v>17295</v>
      </c>
      <c r="Q12" s="6">
        <f t="shared" si="2"/>
        <v>12971.25</v>
      </c>
      <c r="R12" s="7">
        <v>19055</v>
      </c>
      <c r="S12" s="6">
        <f t="shared" si="3"/>
        <v>14291.25</v>
      </c>
    </row>
    <row r="13" spans="1:19" s="4" customFormat="1" ht="126">
      <c r="A13" s="11" t="s">
        <v>21</v>
      </c>
      <c r="B13" s="11" t="s">
        <v>44</v>
      </c>
      <c r="C13" s="42" t="s">
        <v>63</v>
      </c>
      <c r="D13" s="7">
        <v>9448</v>
      </c>
      <c r="E13" s="6">
        <f t="shared" si="4"/>
        <v>7086</v>
      </c>
      <c r="F13" s="7">
        <v>10506</v>
      </c>
      <c r="G13" s="6">
        <f t="shared" si="5"/>
        <v>7879.5</v>
      </c>
      <c r="H13" s="7">
        <v>12526</v>
      </c>
      <c r="I13" s="6">
        <f t="shared" si="6"/>
        <v>9394.5</v>
      </c>
      <c r="J13" s="7">
        <v>13563</v>
      </c>
      <c r="K13" s="6">
        <f t="shared" si="7"/>
        <v>10172.25</v>
      </c>
      <c r="L13" s="7">
        <v>15605</v>
      </c>
      <c r="M13" s="6">
        <f t="shared" si="0"/>
        <v>11703.75</v>
      </c>
      <c r="N13" s="7">
        <v>17647</v>
      </c>
      <c r="O13" s="6">
        <f t="shared" si="1"/>
        <v>13235.25</v>
      </c>
      <c r="P13" s="7">
        <v>19667</v>
      </c>
      <c r="Q13" s="6">
        <f t="shared" si="2"/>
        <v>14750.25</v>
      </c>
      <c r="R13" s="7">
        <v>21687</v>
      </c>
      <c r="S13" s="6">
        <f t="shared" si="3"/>
        <v>16265.25</v>
      </c>
    </row>
    <row r="14" spans="1:19" s="4" customFormat="1" ht="147">
      <c r="A14" s="11" t="s">
        <v>22</v>
      </c>
      <c r="B14" s="11" t="s">
        <v>45</v>
      </c>
      <c r="C14" s="42" t="s">
        <v>64</v>
      </c>
      <c r="D14" s="7">
        <v>7269</v>
      </c>
      <c r="E14" s="6">
        <f t="shared" si="4"/>
        <v>5451.75</v>
      </c>
      <c r="F14" s="7">
        <v>8058</v>
      </c>
      <c r="G14" s="6">
        <f t="shared" si="5"/>
        <v>6043.5</v>
      </c>
      <c r="H14" s="7">
        <v>9542</v>
      </c>
      <c r="I14" s="6">
        <f t="shared" si="6"/>
        <v>7156.5</v>
      </c>
      <c r="J14" s="7">
        <v>10310</v>
      </c>
      <c r="K14" s="6">
        <f t="shared" si="7"/>
        <v>7732.5</v>
      </c>
      <c r="L14" s="7">
        <v>11815</v>
      </c>
      <c r="M14" s="6">
        <f t="shared" si="0"/>
        <v>8861.25</v>
      </c>
      <c r="N14" s="7">
        <v>13319</v>
      </c>
      <c r="O14" s="6">
        <f t="shared" si="1"/>
        <v>9989.25</v>
      </c>
      <c r="P14" s="7">
        <v>14803</v>
      </c>
      <c r="Q14" s="6">
        <f t="shared" si="2"/>
        <v>11102.25</v>
      </c>
      <c r="R14" s="7">
        <v>16286</v>
      </c>
      <c r="S14" s="6">
        <f t="shared" si="3"/>
        <v>12214.5</v>
      </c>
    </row>
    <row r="15" spans="1:19" s="4" customFormat="1" ht="147">
      <c r="A15" s="11" t="s">
        <v>23</v>
      </c>
      <c r="B15" s="11" t="s">
        <v>46</v>
      </c>
      <c r="C15" s="42" t="s">
        <v>64</v>
      </c>
      <c r="D15" s="7">
        <v>10349</v>
      </c>
      <c r="E15" s="6">
        <f t="shared" si="4"/>
        <v>7761.75</v>
      </c>
      <c r="F15" s="7">
        <v>11523</v>
      </c>
      <c r="G15" s="6">
        <f t="shared" si="5"/>
        <v>8642.25</v>
      </c>
      <c r="H15" s="7">
        <v>13776</v>
      </c>
      <c r="I15" s="6">
        <f t="shared" si="6"/>
        <v>10332</v>
      </c>
      <c r="J15" s="7">
        <v>14929</v>
      </c>
      <c r="K15" s="6">
        <f t="shared" si="7"/>
        <v>11196.75</v>
      </c>
      <c r="L15" s="7">
        <v>17204</v>
      </c>
      <c r="M15" s="6">
        <f t="shared" si="0"/>
        <v>12903</v>
      </c>
      <c r="N15" s="7">
        <v>19478</v>
      </c>
      <c r="O15" s="6">
        <f t="shared" si="1"/>
        <v>14608.5</v>
      </c>
      <c r="P15" s="7">
        <v>21732</v>
      </c>
      <c r="Q15" s="6">
        <f t="shared" si="2"/>
        <v>16299</v>
      </c>
      <c r="R15" s="7">
        <v>23985</v>
      </c>
      <c r="S15" s="6">
        <f t="shared" si="3"/>
        <v>17988.75</v>
      </c>
    </row>
    <row r="16" spans="1:19" s="4" customFormat="1" ht="160.5" customHeight="1">
      <c r="A16" s="11" t="s">
        <v>24</v>
      </c>
      <c r="B16" s="11" t="s">
        <v>72</v>
      </c>
      <c r="C16" s="42" t="s">
        <v>65</v>
      </c>
      <c r="D16" s="7">
        <v>11766</v>
      </c>
      <c r="E16" s="6">
        <f t="shared" si="4"/>
        <v>8824.5</v>
      </c>
      <c r="F16" s="7">
        <v>13117</v>
      </c>
      <c r="G16" s="6">
        <f t="shared" si="5"/>
        <v>9837.75</v>
      </c>
      <c r="H16" s="7">
        <v>15725</v>
      </c>
      <c r="I16" s="6">
        <f t="shared" si="6"/>
        <v>11793.75</v>
      </c>
      <c r="J16" s="7">
        <v>17055</v>
      </c>
      <c r="K16" s="6">
        <f t="shared" si="7"/>
        <v>12791.25</v>
      </c>
      <c r="L16" s="7">
        <v>19684</v>
      </c>
      <c r="M16" s="6">
        <f t="shared" si="0"/>
        <v>14763</v>
      </c>
      <c r="N16" s="7">
        <v>22313</v>
      </c>
      <c r="O16" s="6">
        <f t="shared" si="1"/>
        <v>16734.75</v>
      </c>
      <c r="P16" s="7">
        <v>24920</v>
      </c>
      <c r="Q16" s="6">
        <f t="shared" si="2"/>
        <v>18690</v>
      </c>
      <c r="R16" s="7">
        <v>27528</v>
      </c>
      <c r="S16" s="6">
        <f t="shared" si="3"/>
        <v>20646</v>
      </c>
    </row>
    <row r="17" spans="1:19" s="4" customFormat="1" ht="105">
      <c r="A17" s="11" t="s">
        <v>25</v>
      </c>
      <c r="B17" s="11" t="s">
        <v>73</v>
      </c>
      <c r="C17" s="42" t="s">
        <v>66</v>
      </c>
      <c r="D17" s="7">
        <v>7429</v>
      </c>
      <c r="E17" s="6">
        <f t="shared" si="4"/>
        <v>5571.75</v>
      </c>
      <c r="F17" s="7">
        <v>8235</v>
      </c>
      <c r="G17" s="6">
        <f t="shared" si="5"/>
        <v>6176.25</v>
      </c>
      <c r="H17" s="7">
        <v>9751</v>
      </c>
      <c r="I17" s="6">
        <f t="shared" si="6"/>
        <v>7313.25</v>
      </c>
      <c r="J17" s="7">
        <v>10535</v>
      </c>
      <c r="K17" s="6">
        <f t="shared" si="7"/>
        <v>7901.25</v>
      </c>
      <c r="L17" s="7">
        <v>12072</v>
      </c>
      <c r="M17" s="6">
        <f t="shared" si="0"/>
        <v>9054</v>
      </c>
      <c r="N17" s="7">
        <v>13609</v>
      </c>
      <c r="O17" s="6">
        <f t="shared" si="1"/>
        <v>10206.75</v>
      </c>
      <c r="P17" s="7">
        <v>15125</v>
      </c>
      <c r="Q17" s="6">
        <f t="shared" si="2"/>
        <v>11343.75</v>
      </c>
      <c r="R17" s="7">
        <v>16640</v>
      </c>
      <c r="S17" s="6">
        <f t="shared" si="3"/>
        <v>12480</v>
      </c>
    </row>
    <row r="18" spans="1:19" s="4" customFormat="1" ht="126">
      <c r="A18" s="11" t="s">
        <v>26</v>
      </c>
      <c r="B18" s="11" t="s">
        <v>74</v>
      </c>
      <c r="C18" s="42" t="s">
        <v>63</v>
      </c>
      <c r="D18" s="7">
        <v>9553</v>
      </c>
      <c r="E18" s="6">
        <f t="shared" si="4"/>
        <v>7164.75</v>
      </c>
      <c r="F18" s="7">
        <v>10627</v>
      </c>
      <c r="G18" s="6">
        <f t="shared" si="5"/>
        <v>7970.25</v>
      </c>
      <c r="H18" s="7">
        <v>12682</v>
      </c>
      <c r="I18" s="6">
        <f t="shared" si="6"/>
        <v>9511.5</v>
      </c>
      <c r="J18" s="7">
        <v>13735</v>
      </c>
      <c r="K18" s="6">
        <f t="shared" si="7"/>
        <v>10301.25</v>
      </c>
      <c r="L18" s="7">
        <v>15810</v>
      </c>
      <c r="M18" s="6">
        <f t="shared" si="0"/>
        <v>11857.5</v>
      </c>
      <c r="N18" s="7">
        <v>17886</v>
      </c>
      <c r="O18" s="6">
        <f t="shared" si="1"/>
        <v>13414.5</v>
      </c>
      <c r="P18" s="7">
        <v>19940</v>
      </c>
      <c r="Q18" s="6">
        <f t="shared" si="2"/>
        <v>14955</v>
      </c>
      <c r="R18" s="7">
        <v>21995</v>
      </c>
      <c r="S18" s="6">
        <f t="shared" si="3"/>
        <v>16496.25</v>
      </c>
    </row>
    <row r="19" spans="1:19" s="4" customFormat="1" ht="126">
      <c r="A19" s="11" t="s">
        <v>27</v>
      </c>
      <c r="B19" s="11" t="s">
        <v>75</v>
      </c>
      <c r="C19" s="42" t="s">
        <v>63</v>
      </c>
      <c r="D19" s="7">
        <v>6627</v>
      </c>
      <c r="E19" s="6">
        <f t="shared" si="4"/>
        <v>4970.25</v>
      </c>
      <c r="F19" s="7">
        <v>7333</v>
      </c>
      <c r="G19" s="6">
        <f t="shared" si="5"/>
        <v>5499.75</v>
      </c>
      <c r="H19" s="7">
        <v>8648</v>
      </c>
      <c r="I19" s="6">
        <f t="shared" si="6"/>
        <v>6486</v>
      </c>
      <c r="J19" s="7">
        <v>9333</v>
      </c>
      <c r="K19" s="6">
        <f t="shared" si="7"/>
        <v>6999.75</v>
      </c>
      <c r="L19" s="7">
        <v>10670</v>
      </c>
      <c r="M19" s="6">
        <f t="shared" si="0"/>
        <v>8002.5</v>
      </c>
      <c r="N19" s="7">
        <v>12006</v>
      </c>
      <c r="O19" s="6">
        <f t="shared" si="1"/>
        <v>9004.5</v>
      </c>
      <c r="P19" s="7">
        <v>13321</v>
      </c>
      <c r="Q19" s="6">
        <f t="shared" si="2"/>
        <v>9990.75</v>
      </c>
      <c r="R19" s="7">
        <v>14637</v>
      </c>
      <c r="S19" s="6">
        <f t="shared" si="3"/>
        <v>10977.75</v>
      </c>
    </row>
    <row r="20" spans="1:19" s="4" customFormat="1" ht="105">
      <c r="A20" s="11" t="s">
        <v>28</v>
      </c>
      <c r="B20" s="11" t="s">
        <v>47</v>
      </c>
      <c r="C20" s="42" t="s">
        <v>62</v>
      </c>
      <c r="D20" s="7">
        <v>8300</v>
      </c>
      <c r="E20" s="6">
        <f t="shared" si="4"/>
        <v>6225</v>
      </c>
      <c r="F20" s="7">
        <v>9215</v>
      </c>
      <c r="G20" s="6">
        <f t="shared" si="5"/>
        <v>6911.25</v>
      </c>
      <c r="H20" s="7">
        <v>10949</v>
      </c>
      <c r="I20" s="6">
        <f t="shared" si="6"/>
        <v>8211.75</v>
      </c>
      <c r="J20" s="7">
        <v>11842</v>
      </c>
      <c r="K20" s="6">
        <f t="shared" si="7"/>
        <v>8881.5</v>
      </c>
      <c r="L20" s="7">
        <v>13597</v>
      </c>
      <c r="M20" s="6">
        <f t="shared" si="0"/>
        <v>10197.75</v>
      </c>
      <c r="N20" s="7">
        <v>15352</v>
      </c>
      <c r="O20" s="6">
        <f t="shared" si="1"/>
        <v>11514</v>
      </c>
      <c r="P20" s="7">
        <v>17085</v>
      </c>
      <c r="Q20" s="6">
        <f t="shared" si="2"/>
        <v>12813.75</v>
      </c>
      <c r="R20" s="7">
        <v>18819</v>
      </c>
      <c r="S20" s="6">
        <f t="shared" si="3"/>
        <v>14114.25</v>
      </c>
    </row>
    <row r="21" spans="1:19" s="4" customFormat="1" ht="126">
      <c r="A21" s="11" t="s">
        <v>29</v>
      </c>
      <c r="B21" s="11" t="s">
        <v>48</v>
      </c>
      <c r="C21" s="42" t="s">
        <v>67</v>
      </c>
      <c r="D21" s="7">
        <v>6520</v>
      </c>
      <c r="E21" s="6">
        <f t="shared" si="4"/>
        <v>4890</v>
      </c>
      <c r="F21" s="7">
        <v>7239</v>
      </c>
      <c r="G21" s="6">
        <f t="shared" si="5"/>
        <v>5429.25</v>
      </c>
      <c r="H21" s="7">
        <v>8582</v>
      </c>
      <c r="I21" s="6">
        <f t="shared" si="6"/>
        <v>6436.5</v>
      </c>
      <c r="J21" s="7">
        <v>9279</v>
      </c>
      <c r="K21" s="6">
        <f t="shared" si="7"/>
        <v>6959.25</v>
      </c>
      <c r="L21" s="7">
        <v>10643</v>
      </c>
      <c r="M21" s="6">
        <f t="shared" si="0"/>
        <v>7982.25</v>
      </c>
      <c r="N21" s="7">
        <v>12007</v>
      </c>
      <c r="O21" s="6">
        <f t="shared" si="1"/>
        <v>9005.25</v>
      </c>
      <c r="P21" s="7">
        <v>13349</v>
      </c>
      <c r="Q21" s="6">
        <f t="shared" si="2"/>
        <v>10011.75</v>
      </c>
      <c r="R21" s="7">
        <v>14692</v>
      </c>
      <c r="S21" s="6">
        <f t="shared" si="3"/>
        <v>11019</v>
      </c>
    </row>
    <row r="22" spans="1:19" s="4" customFormat="1" ht="84">
      <c r="A22" s="11" t="s">
        <v>30</v>
      </c>
      <c r="B22" s="11" t="s">
        <v>49</v>
      </c>
      <c r="C22" s="42" t="s">
        <v>68</v>
      </c>
      <c r="D22" s="7">
        <v>5242</v>
      </c>
      <c r="E22" s="6">
        <f t="shared" si="4"/>
        <v>3931.5</v>
      </c>
      <c r="F22" s="7">
        <v>5798</v>
      </c>
      <c r="G22" s="6">
        <f t="shared" si="5"/>
        <v>4348.5</v>
      </c>
      <c r="H22" s="7">
        <v>6814</v>
      </c>
      <c r="I22" s="6">
        <f t="shared" si="6"/>
        <v>5110.5</v>
      </c>
      <c r="J22" s="7">
        <v>7349</v>
      </c>
      <c r="K22" s="6">
        <f t="shared" si="7"/>
        <v>5511.75</v>
      </c>
      <c r="L22" s="7">
        <v>8387</v>
      </c>
      <c r="M22" s="6">
        <f t="shared" si="0"/>
        <v>6290.25</v>
      </c>
      <c r="N22" s="7">
        <v>9424</v>
      </c>
      <c r="O22" s="6">
        <f t="shared" si="1"/>
        <v>7068</v>
      </c>
      <c r="P22" s="7">
        <v>10441</v>
      </c>
      <c r="Q22" s="6">
        <f t="shared" si="2"/>
        <v>7830.75</v>
      </c>
      <c r="R22" s="7">
        <v>11457</v>
      </c>
      <c r="S22" s="6">
        <f t="shared" si="3"/>
        <v>8592.75</v>
      </c>
    </row>
    <row r="23" spans="1:19" s="4" customFormat="1" ht="21">
      <c r="A23" s="11" t="s">
        <v>31</v>
      </c>
      <c r="B23" s="11" t="s">
        <v>50</v>
      </c>
      <c r="C23" s="42" t="s">
        <v>69</v>
      </c>
      <c r="D23" s="7">
        <v>4430</v>
      </c>
      <c r="E23" s="6">
        <f t="shared" si="4"/>
        <v>3322.5</v>
      </c>
      <c r="F23" s="7">
        <v>4878</v>
      </c>
      <c r="G23" s="6">
        <f t="shared" si="5"/>
        <v>3658.5</v>
      </c>
      <c r="H23" s="7">
        <v>5670</v>
      </c>
      <c r="I23" s="6">
        <f t="shared" si="6"/>
        <v>4252.5</v>
      </c>
      <c r="J23" s="7">
        <v>6095</v>
      </c>
      <c r="K23" s="6">
        <f t="shared" si="7"/>
        <v>4571.25</v>
      </c>
      <c r="L23" s="7">
        <v>6911</v>
      </c>
      <c r="M23" s="6">
        <f t="shared" si="0"/>
        <v>5183.25</v>
      </c>
      <c r="N23" s="7">
        <v>7727</v>
      </c>
      <c r="O23" s="6">
        <f t="shared" si="1"/>
        <v>5795.25</v>
      </c>
      <c r="P23" s="7">
        <v>8519</v>
      </c>
      <c r="Q23" s="6">
        <f t="shared" si="2"/>
        <v>6389.25</v>
      </c>
      <c r="R23" s="7">
        <v>9312</v>
      </c>
      <c r="S23" s="6">
        <f t="shared" si="3"/>
        <v>6984</v>
      </c>
    </row>
    <row r="24" spans="1:19" s="4" customFormat="1" ht="21">
      <c r="A24" s="11" t="s">
        <v>32</v>
      </c>
      <c r="B24" s="11" t="s">
        <v>51</v>
      </c>
      <c r="C24" s="42" t="s">
        <v>67</v>
      </c>
      <c r="D24" s="7">
        <v>4996</v>
      </c>
      <c r="E24" s="6">
        <f t="shared" si="4"/>
        <v>3747</v>
      </c>
      <c r="F24" s="7">
        <v>5515</v>
      </c>
      <c r="G24" s="6">
        <f t="shared" si="5"/>
        <v>4136.25</v>
      </c>
      <c r="H24" s="7">
        <v>6449</v>
      </c>
      <c r="I24" s="6">
        <f t="shared" si="6"/>
        <v>4836.75</v>
      </c>
      <c r="J24" s="7">
        <v>6945</v>
      </c>
      <c r="K24" s="6">
        <f t="shared" si="7"/>
        <v>5208.75</v>
      </c>
      <c r="L24" s="7">
        <v>7902</v>
      </c>
      <c r="M24" s="6">
        <f t="shared" si="0"/>
        <v>5926.5</v>
      </c>
      <c r="N24" s="7">
        <v>8859</v>
      </c>
      <c r="O24" s="6">
        <f t="shared" si="1"/>
        <v>6644.25</v>
      </c>
      <c r="P24" s="7">
        <v>9793</v>
      </c>
      <c r="Q24" s="6">
        <f t="shared" si="2"/>
        <v>7344.75</v>
      </c>
      <c r="R24" s="7">
        <v>10728</v>
      </c>
      <c r="S24" s="6">
        <f t="shared" si="3"/>
        <v>8046</v>
      </c>
    </row>
    <row r="25" spans="1:19" s="4" customFormat="1" ht="21">
      <c r="A25" s="11" t="s">
        <v>33</v>
      </c>
      <c r="B25" s="11" t="s">
        <v>50</v>
      </c>
      <c r="C25" s="42" t="s">
        <v>69</v>
      </c>
      <c r="D25" s="7">
        <v>4622</v>
      </c>
      <c r="E25" s="6">
        <f t="shared" si="4"/>
        <v>3466.5</v>
      </c>
      <c r="F25" s="7">
        <v>5090</v>
      </c>
      <c r="G25" s="6">
        <f t="shared" si="5"/>
        <v>3817.5</v>
      </c>
      <c r="H25" s="7">
        <v>5917</v>
      </c>
      <c r="I25" s="6">
        <f t="shared" si="6"/>
        <v>4437.75</v>
      </c>
      <c r="J25" s="7">
        <v>6360</v>
      </c>
      <c r="K25" s="6">
        <f t="shared" si="7"/>
        <v>4770</v>
      </c>
      <c r="L25" s="7">
        <v>7212</v>
      </c>
      <c r="M25" s="6">
        <f t="shared" si="0"/>
        <v>5409</v>
      </c>
      <c r="N25" s="7">
        <v>8063</v>
      </c>
      <c r="O25" s="6">
        <f t="shared" si="1"/>
        <v>6047.25</v>
      </c>
      <c r="P25" s="7">
        <v>8890</v>
      </c>
      <c r="Q25" s="6">
        <f t="shared" si="2"/>
        <v>6667.5</v>
      </c>
      <c r="R25" s="7">
        <v>9717</v>
      </c>
      <c r="S25" s="6">
        <f t="shared" si="3"/>
        <v>7287.75</v>
      </c>
    </row>
    <row r="26" spans="1:19" s="4" customFormat="1" ht="21">
      <c r="A26" s="11" t="s">
        <v>34</v>
      </c>
      <c r="B26" s="11" t="s">
        <v>51</v>
      </c>
      <c r="C26" s="42" t="s">
        <v>67</v>
      </c>
      <c r="D26" s="7">
        <v>5213</v>
      </c>
      <c r="E26" s="6">
        <f t="shared" si="4"/>
        <v>3909.75</v>
      </c>
      <c r="F26" s="7">
        <v>5754</v>
      </c>
      <c r="G26" s="6">
        <f t="shared" si="5"/>
        <v>4315.5</v>
      </c>
      <c r="H26" s="7">
        <v>6729</v>
      </c>
      <c r="I26" s="6">
        <f t="shared" si="6"/>
        <v>5046.75</v>
      </c>
      <c r="J26" s="7">
        <v>7247</v>
      </c>
      <c r="K26" s="6">
        <f t="shared" si="7"/>
        <v>5435.25</v>
      </c>
      <c r="L26" s="7">
        <v>8246</v>
      </c>
      <c r="M26" s="6">
        <f t="shared" si="0"/>
        <v>6184.5</v>
      </c>
      <c r="N26" s="7">
        <v>9244</v>
      </c>
      <c r="O26" s="6">
        <f t="shared" si="1"/>
        <v>6933</v>
      </c>
      <c r="P26" s="7">
        <v>10219</v>
      </c>
      <c r="Q26" s="6">
        <f t="shared" si="2"/>
        <v>7664.25</v>
      </c>
      <c r="R26" s="7">
        <v>11194</v>
      </c>
      <c r="S26" s="6">
        <f t="shared" si="3"/>
        <v>8395.5</v>
      </c>
    </row>
    <row r="27" spans="1:19" s="4" customFormat="1" ht="63">
      <c r="A27" s="11" t="s">
        <v>35</v>
      </c>
      <c r="B27" s="11" t="s">
        <v>52</v>
      </c>
      <c r="C27" s="42" t="s">
        <v>70</v>
      </c>
      <c r="D27" s="7">
        <v>7247</v>
      </c>
      <c r="E27" s="6">
        <f t="shared" si="4"/>
        <v>5435.25</v>
      </c>
      <c r="F27" s="7">
        <v>8051</v>
      </c>
      <c r="G27" s="6">
        <f t="shared" si="5"/>
        <v>6038.25</v>
      </c>
      <c r="H27" s="7">
        <v>9562</v>
      </c>
      <c r="I27" s="6">
        <f t="shared" si="6"/>
        <v>7171.5</v>
      </c>
      <c r="J27" s="7">
        <v>10345</v>
      </c>
      <c r="K27" s="6">
        <f t="shared" si="7"/>
        <v>7758.75</v>
      </c>
      <c r="L27" s="7">
        <v>11877</v>
      </c>
      <c r="M27" s="6">
        <f t="shared" si="0"/>
        <v>8907.75</v>
      </c>
      <c r="N27" s="7">
        <v>13410</v>
      </c>
      <c r="O27" s="6">
        <f t="shared" si="1"/>
        <v>10057.5</v>
      </c>
      <c r="P27" s="7">
        <v>14921</v>
      </c>
      <c r="Q27" s="6">
        <f t="shared" si="2"/>
        <v>11190.75</v>
      </c>
      <c r="R27" s="7">
        <v>16431</v>
      </c>
      <c r="S27" s="6">
        <f t="shared" si="3"/>
        <v>12323.25</v>
      </c>
    </row>
    <row r="28" spans="1:19" s="4" customFormat="1" ht="105">
      <c r="A28" s="11" t="s">
        <v>36</v>
      </c>
      <c r="B28" s="11" t="s">
        <v>53</v>
      </c>
      <c r="C28" s="42" t="s">
        <v>62</v>
      </c>
      <c r="D28" s="7">
        <v>5704</v>
      </c>
      <c r="E28" s="6">
        <f t="shared" si="4"/>
        <v>4278</v>
      </c>
      <c r="F28" s="7">
        <v>6282</v>
      </c>
      <c r="G28" s="6">
        <f t="shared" si="5"/>
        <v>4711.5</v>
      </c>
      <c r="H28" s="7">
        <v>7338</v>
      </c>
      <c r="I28" s="6">
        <f t="shared" si="6"/>
        <v>5503.5</v>
      </c>
      <c r="J28" s="7">
        <v>7894</v>
      </c>
      <c r="K28" s="6">
        <f t="shared" si="7"/>
        <v>5920.5</v>
      </c>
      <c r="L28" s="7">
        <v>8972</v>
      </c>
      <c r="M28" s="6">
        <f t="shared" si="0"/>
        <v>6729</v>
      </c>
      <c r="N28" s="7">
        <v>10050</v>
      </c>
      <c r="O28" s="6">
        <f t="shared" si="1"/>
        <v>7537.5</v>
      </c>
      <c r="P28" s="7">
        <v>11107</v>
      </c>
      <c r="Q28" s="6">
        <f t="shared" si="2"/>
        <v>8330.25</v>
      </c>
      <c r="R28" s="7">
        <v>12163</v>
      </c>
      <c r="S28" s="6">
        <f t="shared" si="3"/>
        <v>9122.25</v>
      </c>
    </row>
    <row r="29" spans="1:19" s="4" customFormat="1" ht="105">
      <c r="A29" s="11" t="s">
        <v>37</v>
      </c>
      <c r="B29" s="11" t="s">
        <v>54</v>
      </c>
      <c r="C29" s="42" t="s">
        <v>66</v>
      </c>
      <c r="D29" s="7">
        <v>6526</v>
      </c>
      <c r="E29" s="6">
        <f t="shared" si="4"/>
        <v>4894.5</v>
      </c>
      <c r="F29" s="7">
        <v>7151</v>
      </c>
      <c r="G29" s="6">
        <f t="shared" si="5"/>
        <v>5363.25</v>
      </c>
      <c r="H29" s="7">
        <v>8303</v>
      </c>
      <c r="I29" s="6">
        <f t="shared" si="6"/>
        <v>6227.25</v>
      </c>
      <c r="J29" s="7">
        <v>8906</v>
      </c>
      <c r="K29" s="6">
        <f t="shared" si="7"/>
        <v>6679.5</v>
      </c>
      <c r="L29" s="7">
        <v>10079</v>
      </c>
      <c r="M29" s="6">
        <f t="shared" si="0"/>
        <v>7559.25</v>
      </c>
      <c r="N29" s="7">
        <v>11253</v>
      </c>
      <c r="O29" s="6">
        <f t="shared" si="1"/>
        <v>8439.75</v>
      </c>
      <c r="P29" s="7">
        <v>12404</v>
      </c>
      <c r="Q29" s="6">
        <f t="shared" si="2"/>
        <v>9303</v>
      </c>
      <c r="R29" s="7">
        <v>13556</v>
      </c>
      <c r="S29" s="6">
        <f t="shared" si="3"/>
        <v>10167</v>
      </c>
    </row>
    <row r="30" spans="1:19" s="4" customFormat="1" ht="105">
      <c r="A30" s="11" t="s">
        <v>38</v>
      </c>
      <c r="B30" s="11" t="s">
        <v>55</v>
      </c>
      <c r="C30" s="42" t="s">
        <v>62</v>
      </c>
      <c r="D30" s="7">
        <v>5704</v>
      </c>
      <c r="E30" s="6">
        <f t="shared" si="4"/>
        <v>4278</v>
      </c>
      <c r="F30" s="7">
        <v>6282</v>
      </c>
      <c r="G30" s="6">
        <f t="shared" si="5"/>
        <v>4711.5</v>
      </c>
      <c r="H30" s="7">
        <v>7338</v>
      </c>
      <c r="I30" s="6">
        <f t="shared" si="6"/>
        <v>5503.5</v>
      </c>
      <c r="J30" s="7">
        <v>7894</v>
      </c>
      <c r="K30" s="6">
        <f t="shared" si="7"/>
        <v>5920.5</v>
      </c>
      <c r="L30" s="7">
        <v>8972</v>
      </c>
      <c r="M30" s="6">
        <f t="shared" si="0"/>
        <v>6729</v>
      </c>
      <c r="N30" s="7">
        <v>10050</v>
      </c>
      <c r="O30" s="6">
        <f t="shared" si="1"/>
        <v>7537.5</v>
      </c>
      <c r="P30" s="7">
        <v>11107</v>
      </c>
      <c r="Q30" s="6">
        <f t="shared" si="2"/>
        <v>8330.25</v>
      </c>
      <c r="R30" s="7">
        <v>12163</v>
      </c>
      <c r="S30" s="6">
        <f t="shared" si="3"/>
        <v>9122.25</v>
      </c>
    </row>
    <row r="31" spans="1:19" s="4" customFormat="1" ht="105">
      <c r="A31" s="11" t="s">
        <v>76</v>
      </c>
      <c r="B31" s="11" t="s">
        <v>56</v>
      </c>
      <c r="C31" s="42" t="s">
        <v>71</v>
      </c>
      <c r="D31" s="7">
        <v>6467</v>
      </c>
      <c r="E31" s="6">
        <f t="shared" si="4"/>
        <v>4850.25</v>
      </c>
      <c r="F31" s="7">
        <v>7140</v>
      </c>
      <c r="G31" s="6">
        <f t="shared" si="5"/>
        <v>5355</v>
      </c>
      <c r="H31" s="7">
        <v>8387</v>
      </c>
      <c r="I31" s="6">
        <f t="shared" si="6"/>
        <v>6290.25</v>
      </c>
      <c r="J31" s="7">
        <v>9038</v>
      </c>
      <c r="K31" s="6">
        <f t="shared" si="7"/>
        <v>6778.5</v>
      </c>
      <c r="L31" s="7">
        <v>10307</v>
      </c>
      <c r="M31" s="6">
        <f t="shared" si="0"/>
        <v>7730.25</v>
      </c>
      <c r="N31" s="7">
        <v>11575</v>
      </c>
      <c r="O31" s="6">
        <f t="shared" si="1"/>
        <v>8681.25</v>
      </c>
      <c r="P31" s="7">
        <v>12822</v>
      </c>
      <c r="Q31" s="6">
        <f t="shared" si="2"/>
        <v>9616.5</v>
      </c>
      <c r="R31" s="7">
        <v>14069</v>
      </c>
      <c r="S31" s="6">
        <f t="shared" si="3"/>
        <v>10551.75</v>
      </c>
    </row>
    <row r="32" spans="1:19" s="4" customFormat="1" ht="105">
      <c r="A32" s="11" t="s">
        <v>39</v>
      </c>
      <c r="B32" s="11" t="s">
        <v>57</v>
      </c>
      <c r="C32" s="42" t="s">
        <v>64</v>
      </c>
      <c r="D32" s="7">
        <v>7153</v>
      </c>
      <c r="E32" s="6">
        <f t="shared" si="4"/>
        <v>5364.75</v>
      </c>
      <c r="F32" s="7">
        <v>7915</v>
      </c>
      <c r="G32" s="6">
        <f t="shared" si="5"/>
        <v>5936.25</v>
      </c>
      <c r="H32" s="7">
        <v>9342</v>
      </c>
      <c r="I32" s="6">
        <f t="shared" si="6"/>
        <v>7006.5</v>
      </c>
      <c r="J32" s="7">
        <v>10082</v>
      </c>
      <c r="K32" s="6">
        <f t="shared" si="7"/>
        <v>7561.5</v>
      </c>
      <c r="L32" s="7">
        <v>11530</v>
      </c>
      <c r="M32" s="6">
        <f t="shared" si="0"/>
        <v>8647.5</v>
      </c>
      <c r="N32" s="7">
        <v>12979</v>
      </c>
      <c r="O32" s="6">
        <f t="shared" si="1"/>
        <v>9734.25</v>
      </c>
      <c r="P32" s="7">
        <v>14406</v>
      </c>
      <c r="Q32" s="6">
        <f t="shared" si="2"/>
        <v>10804.5</v>
      </c>
      <c r="R32" s="7">
        <v>15832</v>
      </c>
      <c r="S32" s="6">
        <f t="shared" si="3"/>
        <v>11874</v>
      </c>
    </row>
    <row r="33" spans="1:19" s="4" customFormat="1" ht="147">
      <c r="A33" s="11" t="s">
        <v>40</v>
      </c>
      <c r="B33" s="11" t="s">
        <v>58</v>
      </c>
      <c r="C33" s="42" t="s">
        <v>64</v>
      </c>
      <c r="D33" s="7">
        <v>7205</v>
      </c>
      <c r="E33" s="6">
        <f t="shared" si="4"/>
        <v>5403.75</v>
      </c>
      <c r="F33" s="7">
        <v>7973</v>
      </c>
      <c r="G33" s="6">
        <f t="shared" si="5"/>
        <v>5979.75</v>
      </c>
      <c r="H33" s="7">
        <v>9413</v>
      </c>
      <c r="I33" s="6">
        <f t="shared" si="6"/>
        <v>7059.75</v>
      </c>
      <c r="J33" s="7">
        <v>10160</v>
      </c>
      <c r="K33" s="6">
        <f t="shared" si="7"/>
        <v>7620</v>
      </c>
      <c r="L33" s="7">
        <v>11621</v>
      </c>
      <c r="M33" s="6">
        <f t="shared" si="0"/>
        <v>8715.75</v>
      </c>
      <c r="N33" s="7">
        <v>13082</v>
      </c>
      <c r="O33" s="6">
        <f t="shared" si="1"/>
        <v>9811.5</v>
      </c>
      <c r="P33" s="7">
        <v>14522</v>
      </c>
      <c r="Q33" s="6">
        <f t="shared" si="2"/>
        <v>10891.5</v>
      </c>
      <c r="R33" s="7">
        <v>15962</v>
      </c>
      <c r="S33" s="6">
        <f t="shared" si="3"/>
        <v>11971.5</v>
      </c>
    </row>
    <row r="34" spans="1:19" s="4" customFormat="1" ht="126">
      <c r="A34" s="11" t="s">
        <v>41</v>
      </c>
      <c r="B34" s="11" t="s">
        <v>59</v>
      </c>
      <c r="C34" s="42" t="s">
        <v>63</v>
      </c>
      <c r="D34" s="7">
        <v>6538</v>
      </c>
      <c r="E34" s="6">
        <f t="shared" si="4"/>
        <v>4903.5</v>
      </c>
      <c r="F34" s="7">
        <v>7220</v>
      </c>
      <c r="G34" s="6">
        <f t="shared" si="5"/>
        <v>5415</v>
      </c>
      <c r="H34" s="7">
        <v>8485</v>
      </c>
      <c r="I34" s="6">
        <f t="shared" si="6"/>
        <v>6363.75</v>
      </c>
      <c r="J34" s="7">
        <v>9145</v>
      </c>
      <c r="K34" s="6">
        <f t="shared" si="7"/>
        <v>6858.75</v>
      </c>
      <c r="L34" s="7">
        <v>10432</v>
      </c>
      <c r="M34" s="6">
        <f t="shared" si="0"/>
        <v>7824</v>
      </c>
      <c r="N34" s="7">
        <v>11718</v>
      </c>
      <c r="O34" s="6">
        <f t="shared" si="1"/>
        <v>8788.5</v>
      </c>
      <c r="P34" s="7">
        <v>12983</v>
      </c>
      <c r="Q34" s="6">
        <f t="shared" si="2"/>
        <v>9737.25</v>
      </c>
      <c r="R34" s="7">
        <v>14248</v>
      </c>
      <c r="S34" s="6">
        <f t="shared" si="3"/>
        <v>10686</v>
      </c>
    </row>
    <row r="35" spans="1:19" s="4" customFormat="1" ht="105">
      <c r="A35" s="11" t="s">
        <v>42</v>
      </c>
      <c r="B35" s="11" t="s">
        <v>60</v>
      </c>
      <c r="C35" s="42" t="s">
        <v>62</v>
      </c>
      <c r="D35" s="7">
        <v>7405</v>
      </c>
      <c r="E35" s="6">
        <f t="shared" si="4"/>
        <v>5553.75</v>
      </c>
      <c r="F35" s="7">
        <v>8245</v>
      </c>
      <c r="G35" s="6">
        <f t="shared" si="5"/>
        <v>6183.75</v>
      </c>
      <c r="H35" s="7">
        <v>9828</v>
      </c>
      <c r="I35" s="6">
        <f t="shared" si="6"/>
        <v>7371</v>
      </c>
      <c r="J35" s="7">
        <v>10647</v>
      </c>
      <c r="K35" s="6">
        <f t="shared" si="7"/>
        <v>7985.25</v>
      </c>
      <c r="L35" s="7">
        <v>12252</v>
      </c>
      <c r="M35" s="6">
        <f t="shared" si="0"/>
        <v>9189</v>
      </c>
      <c r="N35" s="7">
        <v>13857</v>
      </c>
      <c r="O35" s="6">
        <f t="shared" si="1"/>
        <v>10392.75</v>
      </c>
      <c r="P35" s="7">
        <v>15440</v>
      </c>
      <c r="Q35" s="6">
        <f t="shared" si="2"/>
        <v>11580</v>
      </c>
      <c r="R35" s="7">
        <v>17022</v>
      </c>
      <c r="S35" s="6">
        <f t="shared" si="3"/>
        <v>12766.5</v>
      </c>
    </row>
    <row r="36" spans="1:19" s="4" customFormat="1" ht="147">
      <c r="A36" s="11" t="s">
        <v>43</v>
      </c>
      <c r="B36" s="11" t="s">
        <v>61</v>
      </c>
      <c r="C36" s="42" t="s">
        <v>64</v>
      </c>
      <c r="D36" s="7">
        <v>9073</v>
      </c>
      <c r="E36" s="6">
        <f t="shared" si="4"/>
        <v>6804.75</v>
      </c>
      <c r="F36" s="7">
        <v>10122</v>
      </c>
      <c r="G36" s="6">
        <f t="shared" si="5"/>
        <v>7591.5</v>
      </c>
      <c r="H36" s="7">
        <v>12122</v>
      </c>
      <c r="I36" s="6">
        <f t="shared" si="6"/>
        <v>9091.5</v>
      </c>
      <c r="J36" s="7">
        <v>13149</v>
      </c>
      <c r="K36" s="6">
        <f t="shared" si="7"/>
        <v>9861.75</v>
      </c>
      <c r="L36" s="7">
        <v>15171</v>
      </c>
      <c r="M36" s="6">
        <f t="shared" si="0"/>
        <v>11378.25</v>
      </c>
      <c r="N36" s="7">
        <v>17193</v>
      </c>
      <c r="O36" s="6">
        <f t="shared" si="1"/>
        <v>12894.75</v>
      </c>
      <c r="P36" s="7">
        <v>19193</v>
      </c>
      <c r="Q36" s="6">
        <f t="shared" si="2"/>
        <v>14394.75</v>
      </c>
      <c r="R36" s="7">
        <v>21193</v>
      </c>
      <c r="S36" s="6">
        <f t="shared" si="3"/>
        <v>15894.75</v>
      </c>
    </row>
    <row r="37" spans="1:19" s="18" customFormat="1" ht="20.25">
      <c r="A37" s="13"/>
      <c r="B37" s="14"/>
      <c r="C37" s="15"/>
      <c r="D37" s="16"/>
      <c r="E37" s="17"/>
      <c r="F37" s="16"/>
      <c r="G37" s="17"/>
      <c r="H37" s="16"/>
      <c r="I37" s="17"/>
      <c r="J37" s="16"/>
      <c r="K37" s="17"/>
      <c r="L37" s="16"/>
      <c r="M37" s="17"/>
      <c r="N37" s="16"/>
      <c r="O37" s="17"/>
      <c r="P37" s="16"/>
      <c r="Q37" s="17"/>
      <c r="R37" s="16"/>
      <c r="S37" s="17"/>
    </row>
    <row r="38" spans="1:19" s="18" customFormat="1" ht="60.75" customHeight="1">
      <c r="A38" s="57"/>
      <c r="B38" s="57"/>
      <c r="C38" s="19"/>
      <c r="D38" s="20"/>
      <c r="E38" s="21"/>
      <c r="F38" s="20"/>
      <c r="G38" s="21"/>
      <c r="H38" s="20"/>
      <c r="I38" s="21"/>
      <c r="J38" s="20"/>
      <c r="K38" s="21"/>
      <c r="L38" s="20"/>
      <c r="M38" s="21"/>
      <c r="N38" s="20"/>
      <c r="O38" s="21"/>
      <c r="P38" s="20"/>
      <c r="Q38" s="21"/>
      <c r="R38" s="20"/>
      <c r="S38" s="21"/>
    </row>
    <row r="39" spans="1:19" s="18" customFormat="1" ht="20.25">
      <c r="A39" s="57"/>
      <c r="B39" s="57"/>
      <c r="C39" s="19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</row>
    <row r="40" spans="1:19" s="18" customFormat="1" ht="20.25">
      <c r="A40" s="22"/>
      <c r="B40" s="23"/>
      <c r="C40" s="24"/>
      <c r="D40" s="16"/>
      <c r="E40" s="25"/>
      <c r="F40" s="16"/>
      <c r="G40" s="25"/>
      <c r="H40" s="16"/>
      <c r="I40" s="25"/>
      <c r="J40" s="16"/>
      <c r="K40" s="25"/>
      <c r="L40" s="16"/>
      <c r="M40" s="25"/>
      <c r="N40" s="16"/>
      <c r="O40" s="25"/>
      <c r="P40" s="16"/>
      <c r="Q40" s="25"/>
      <c r="R40" s="16"/>
      <c r="S40" s="25"/>
    </row>
    <row r="41" spans="1:19" s="18" customFormat="1" ht="20.25">
      <c r="A41" s="22"/>
      <c r="B41" s="22"/>
      <c r="C41" s="26"/>
      <c r="D41" s="16"/>
      <c r="E41" s="25"/>
      <c r="F41" s="16"/>
      <c r="G41" s="25"/>
      <c r="H41" s="16"/>
      <c r="I41" s="25"/>
      <c r="J41" s="16"/>
      <c r="K41" s="25"/>
      <c r="L41" s="16"/>
      <c r="M41" s="25"/>
      <c r="N41" s="16"/>
      <c r="O41" s="25"/>
      <c r="P41" s="16"/>
      <c r="Q41" s="25"/>
      <c r="R41" s="16"/>
      <c r="S41" s="25"/>
    </row>
    <row r="42" spans="1:19" s="18" customFormat="1" ht="20.25">
      <c r="A42" s="22"/>
      <c r="B42" s="22"/>
      <c r="C42" s="26"/>
      <c r="D42" s="16"/>
      <c r="E42" s="25"/>
      <c r="F42" s="16"/>
      <c r="G42" s="25"/>
      <c r="H42" s="16"/>
      <c r="I42" s="25"/>
      <c r="J42" s="16"/>
      <c r="K42" s="25"/>
      <c r="L42" s="16"/>
      <c r="M42" s="25"/>
      <c r="N42" s="16"/>
      <c r="O42" s="25"/>
      <c r="P42" s="16"/>
      <c r="Q42" s="25"/>
      <c r="R42" s="16"/>
      <c r="S42" s="25"/>
    </row>
    <row r="43" spans="1:19" s="18" customFormat="1" ht="20.25">
      <c r="A43" s="22"/>
      <c r="B43" s="22"/>
      <c r="C43" s="26"/>
      <c r="D43" s="16"/>
      <c r="E43" s="25"/>
      <c r="F43" s="16"/>
      <c r="G43" s="25"/>
      <c r="H43" s="16"/>
      <c r="I43" s="25"/>
      <c r="J43" s="16"/>
      <c r="K43" s="25"/>
      <c r="L43" s="16"/>
      <c r="M43" s="25"/>
      <c r="N43" s="16"/>
      <c r="O43" s="25"/>
      <c r="P43" s="16"/>
      <c r="Q43" s="25"/>
      <c r="R43" s="16"/>
      <c r="S43" s="25"/>
    </row>
    <row r="44" spans="1:19" s="18" customFormat="1" ht="20.25">
      <c r="A44" s="22"/>
      <c r="B44" s="22"/>
      <c r="C44" s="26"/>
      <c r="D44" s="16"/>
      <c r="E44" s="25"/>
      <c r="F44" s="16"/>
      <c r="G44" s="25"/>
      <c r="H44" s="16"/>
      <c r="I44" s="25"/>
      <c r="J44" s="16"/>
      <c r="K44" s="25"/>
      <c r="L44" s="16"/>
      <c r="M44" s="25"/>
      <c r="N44" s="16"/>
      <c r="O44" s="25"/>
      <c r="P44" s="16"/>
      <c r="Q44" s="25"/>
      <c r="R44" s="16"/>
      <c r="S44" s="25"/>
    </row>
    <row r="45" spans="1:19" s="18" customFormat="1" ht="20.25">
      <c r="A45" s="22"/>
      <c r="B45" s="22"/>
      <c r="C45" s="26"/>
      <c r="D45" s="16"/>
      <c r="E45" s="25"/>
      <c r="F45" s="16"/>
      <c r="G45" s="25"/>
      <c r="H45" s="16"/>
      <c r="I45" s="25"/>
      <c r="J45" s="16"/>
      <c r="K45" s="25"/>
      <c r="L45" s="16"/>
      <c r="M45" s="25"/>
      <c r="N45" s="16"/>
      <c r="O45" s="25"/>
      <c r="P45" s="16"/>
      <c r="Q45" s="25"/>
      <c r="R45" s="16"/>
      <c r="S45" s="25"/>
    </row>
    <row r="46" spans="1:19" s="18" customFormat="1" ht="20.25">
      <c r="A46" s="22"/>
      <c r="B46" s="22"/>
      <c r="C46" s="26"/>
      <c r="D46" s="16"/>
      <c r="E46" s="25"/>
      <c r="F46" s="16"/>
      <c r="G46" s="25"/>
      <c r="H46" s="16"/>
      <c r="I46" s="25"/>
      <c r="J46" s="16"/>
      <c r="K46" s="25"/>
      <c r="L46" s="16"/>
      <c r="M46" s="25"/>
      <c r="N46" s="16"/>
      <c r="O46" s="25"/>
      <c r="P46" s="16"/>
      <c r="Q46" s="25"/>
      <c r="R46" s="16"/>
      <c r="S46" s="25"/>
    </row>
    <row r="47" spans="1:19" s="18" customFormat="1" ht="20.25">
      <c r="A47" s="22"/>
      <c r="B47" s="22"/>
      <c r="C47" s="26"/>
      <c r="D47" s="16"/>
      <c r="E47" s="25"/>
      <c r="F47" s="16"/>
      <c r="G47" s="25"/>
      <c r="H47" s="16"/>
      <c r="I47" s="25"/>
      <c r="J47" s="16"/>
      <c r="K47" s="25"/>
      <c r="L47" s="16"/>
      <c r="M47" s="25"/>
      <c r="N47" s="16"/>
      <c r="O47" s="25"/>
      <c r="P47" s="16"/>
      <c r="Q47" s="25"/>
      <c r="R47" s="16"/>
      <c r="S47" s="25"/>
    </row>
    <row r="48" spans="1:19" s="18" customFormat="1" ht="20.25">
      <c r="A48" s="22"/>
      <c r="B48" s="22"/>
      <c r="C48" s="26"/>
      <c r="D48" s="16"/>
      <c r="E48" s="25"/>
      <c r="F48" s="16"/>
      <c r="G48" s="25"/>
      <c r="H48" s="16"/>
      <c r="I48" s="25"/>
      <c r="J48" s="16"/>
      <c r="K48" s="25"/>
      <c r="L48" s="16"/>
      <c r="M48" s="25"/>
      <c r="N48" s="16"/>
      <c r="O48" s="25"/>
      <c r="P48" s="16"/>
      <c r="Q48" s="25"/>
      <c r="R48" s="16"/>
      <c r="S48" s="25"/>
    </row>
    <row r="49" spans="1:19" s="18" customFormat="1" ht="20.25">
      <c r="A49" s="22"/>
      <c r="B49" s="22"/>
      <c r="C49" s="26"/>
      <c r="D49" s="16"/>
      <c r="E49" s="25"/>
      <c r="F49" s="16"/>
      <c r="G49" s="25"/>
      <c r="H49" s="16"/>
      <c r="I49" s="25"/>
      <c r="J49" s="16"/>
      <c r="K49" s="25"/>
      <c r="L49" s="16"/>
      <c r="M49" s="25"/>
      <c r="N49" s="16"/>
      <c r="O49" s="25"/>
      <c r="P49" s="16"/>
      <c r="Q49" s="25"/>
      <c r="R49" s="16"/>
      <c r="S49" s="25"/>
    </row>
    <row r="50" spans="1:19" s="18" customFormat="1" ht="20.25">
      <c r="A50" s="22"/>
      <c r="B50" s="22"/>
      <c r="C50" s="26"/>
      <c r="D50" s="16"/>
      <c r="E50" s="25"/>
      <c r="F50" s="16"/>
      <c r="G50" s="25"/>
      <c r="H50" s="16"/>
      <c r="I50" s="25"/>
      <c r="J50" s="16"/>
      <c r="K50" s="25"/>
      <c r="L50" s="16"/>
      <c r="M50" s="25"/>
      <c r="N50" s="16"/>
      <c r="O50" s="25"/>
      <c r="P50" s="16"/>
      <c r="Q50" s="25"/>
      <c r="R50" s="16"/>
      <c r="S50" s="25"/>
    </row>
    <row r="51" spans="1:19" s="18" customFormat="1" ht="20.25">
      <c r="A51" s="22"/>
      <c r="B51" s="22"/>
      <c r="C51" s="26"/>
      <c r="D51" s="16"/>
      <c r="E51" s="25"/>
      <c r="F51" s="16"/>
      <c r="G51" s="25"/>
      <c r="H51" s="16"/>
      <c r="I51" s="25"/>
      <c r="J51" s="16"/>
      <c r="K51" s="25"/>
      <c r="L51" s="16"/>
      <c r="M51" s="25"/>
      <c r="N51" s="16"/>
      <c r="O51" s="25"/>
      <c r="P51" s="16"/>
      <c r="Q51" s="25"/>
      <c r="R51" s="16"/>
      <c r="S51" s="25"/>
    </row>
    <row r="52" spans="1:19" s="18" customFormat="1" ht="20.25">
      <c r="A52" s="22"/>
      <c r="B52" s="22"/>
      <c r="C52" s="26"/>
      <c r="D52" s="16"/>
      <c r="E52" s="25"/>
      <c r="F52" s="16"/>
      <c r="G52" s="25"/>
      <c r="H52" s="16"/>
      <c r="I52" s="25"/>
      <c r="J52" s="16"/>
      <c r="K52" s="25"/>
      <c r="L52" s="16"/>
      <c r="M52" s="25"/>
      <c r="N52" s="16"/>
      <c r="O52" s="25"/>
      <c r="P52" s="16"/>
      <c r="Q52" s="25"/>
      <c r="R52" s="16"/>
      <c r="S52" s="25"/>
    </row>
    <row r="53" spans="1:19" s="18" customFormat="1" ht="20.2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</row>
    <row r="54" spans="1:19" s="44" customFormat="1" ht="21">
      <c r="A54" s="18"/>
      <c r="B54" s="27"/>
      <c r="C54" s="43"/>
      <c r="D54" s="20"/>
      <c r="E54" s="21"/>
      <c r="F54" s="20"/>
      <c r="G54" s="21"/>
      <c r="H54" s="20"/>
      <c r="I54" s="21"/>
      <c r="J54" s="20"/>
      <c r="K54" s="21"/>
      <c r="L54" s="20"/>
      <c r="M54" s="21"/>
      <c r="N54" s="20"/>
      <c r="O54" s="21"/>
      <c r="P54" s="20"/>
      <c r="Q54" s="21"/>
      <c r="R54" s="20"/>
      <c r="S54" s="21"/>
    </row>
    <row r="55" spans="1:19" s="44" customFormat="1" ht="21">
      <c r="A55" s="28"/>
      <c r="B55" s="29"/>
      <c r="C55" s="45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</row>
    <row r="56" spans="1:19" s="44" customFormat="1" ht="21">
      <c r="A56" s="30"/>
      <c r="B56" s="30"/>
      <c r="C56" s="45"/>
      <c r="D56" s="31"/>
      <c r="E56" s="32"/>
      <c r="F56" s="31"/>
      <c r="G56" s="32"/>
      <c r="H56" s="31"/>
      <c r="I56" s="32"/>
      <c r="J56" s="31"/>
      <c r="K56" s="32"/>
      <c r="L56" s="31"/>
      <c r="M56" s="32"/>
      <c r="N56" s="31"/>
      <c r="O56" s="32"/>
      <c r="P56" s="31"/>
      <c r="Q56" s="32"/>
      <c r="R56" s="31"/>
      <c r="S56" s="32"/>
    </row>
    <row r="57" spans="1:19" s="44" customFormat="1" ht="21">
      <c r="A57" s="30"/>
      <c r="B57" s="30"/>
      <c r="C57" s="45"/>
      <c r="D57" s="31"/>
      <c r="E57" s="32"/>
      <c r="F57" s="31"/>
      <c r="G57" s="32"/>
      <c r="H57" s="31"/>
      <c r="I57" s="32"/>
      <c r="J57" s="31"/>
      <c r="K57" s="32"/>
      <c r="L57" s="31"/>
      <c r="M57" s="32"/>
      <c r="N57" s="31"/>
      <c r="O57" s="32"/>
      <c r="P57" s="31"/>
      <c r="Q57" s="32"/>
      <c r="R57" s="31"/>
      <c r="S57" s="32"/>
    </row>
    <row r="58" spans="1:19" s="44" customFormat="1" ht="21">
      <c r="A58" s="30"/>
      <c r="B58" s="30"/>
      <c r="C58" s="45"/>
      <c r="D58" s="31"/>
      <c r="E58" s="32"/>
      <c r="F58" s="31"/>
      <c r="G58" s="32"/>
      <c r="H58" s="31"/>
      <c r="I58" s="32"/>
      <c r="J58" s="31"/>
      <c r="K58" s="32"/>
      <c r="L58" s="31"/>
      <c r="M58" s="32"/>
      <c r="N58" s="31"/>
      <c r="O58" s="32"/>
      <c r="P58" s="31"/>
      <c r="Q58" s="32"/>
      <c r="R58" s="31"/>
      <c r="S58" s="32"/>
    </row>
    <row r="59" spans="1:19" s="44" customFormat="1" ht="21">
      <c r="A59" s="30"/>
      <c r="B59" s="30"/>
      <c r="C59" s="45"/>
      <c r="D59" s="31"/>
      <c r="E59" s="32"/>
      <c r="F59" s="31"/>
      <c r="G59" s="32"/>
      <c r="H59" s="31"/>
      <c r="I59" s="32"/>
      <c r="J59" s="31"/>
      <c r="K59" s="32"/>
      <c r="L59" s="31"/>
      <c r="M59" s="32"/>
      <c r="N59" s="31"/>
      <c r="O59" s="32"/>
      <c r="P59" s="31"/>
      <c r="Q59" s="32"/>
      <c r="R59" s="31"/>
      <c r="S59" s="32"/>
    </row>
    <row r="60" spans="1:19" s="44" customFormat="1" ht="21">
      <c r="A60" s="30"/>
      <c r="B60" s="30"/>
      <c r="C60" s="45"/>
      <c r="D60" s="31"/>
      <c r="E60" s="32"/>
      <c r="F60" s="31"/>
      <c r="G60" s="32"/>
      <c r="H60" s="31"/>
      <c r="I60" s="32"/>
      <c r="J60" s="31"/>
      <c r="K60" s="32"/>
      <c r="L60" s="31"/>
      <c r="M60" s="32"/>
      <c r="N60" s="31"/>
      <c r="O60" s="32"/>
      <c r="P60" s="31"/>
      <c r="Q60" s="32"/>
      <c r="R60" s="31"/>
      <c r="S60" s="32"/>
    </row>
    <row r="61" spans="1:19" s="44" customFormat="1" ht="21">
      <c r="A61" s="33"/>
      <c r="B61" s="46"/>
      <c r="C61" s="45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7"/>
    </row>
    <row r="62" spans="1:19" s="44" customFormat="1" ht="23.2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</row>
    <row r="63" spans="1:19" s="44" customFormat="1" ht="21">
      <c r="A63" s="34"/>
      <c r="B63" s="33"/>
      <c r="C63" s="45"/>
      <c r="D63" s="35"/>
      <c r="E63" s="22"/>
      <c r="F63" s="35"/>
      <c r="G63" s="22"/>
      <c r="H63" s="35"/>
      <c r="I63" s="22"/>
      <c r="J63" s="35"/>
      <c r="K63" s="22"/>
      <c r="L63" s="35"/>
      <c r="M63" s="22"/>
      <c r="N63" s="35"/>
      <c r="O63" s="22"/>
      <c r="P63" s="35"/>
      <c r="Q63" s="22"/>
      <c r="R63" s="35"/>
      <c r="S63" s="22"/>
    </row>
    <row r="64" spans="1:19" s="44" customFormat="1" ht="21">
      <c r="A64" s="36"/>
      <c r="B64" s="36"/>
      <c r="C64" s="45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</row>
    <row r="65" spans="1:19" s="44" customFormat="1" ht="21">
      <c r="A65" s="37"/>
      <c r="B65" s="33"/>
      <c r="C65" s="45"/>
      <c r="D65" s="38"/>
      <c r="E65" s="32"/>
      <c r="F65" s="38"/>
      <c r="G65" s="32"/>
      <c r="H65" s="33"/>
      <c r="I65" s="46"/>
      <c r="J65" s="38"/>
      <c r="K65" s="32"/>
      <c r="L65" s="38"/>
      <c r="M65" s="32"/>
      <c r="N65" s="38"/>
      <c r="O65" s="32"/>
      <c r="P65" s="38"/>
      <c r="Q65" s="32"/>
      <c r="R65" s="38"/>
      <c r="S65" s="32"/>
    </row>
    <row r="66" spans="1:19" s="44" customFormat="1" ht="21">
      <c r="A66" s="37"/>
      <c r="B66" s="33"/>
      <c r="C66" s="45"/>
      <c r="D66" s="39"/>
      <c r="E66" s="32"/>
      <c r="F66" s="39"/>
      <c r="G66" s="32"/>
      <c r="H66" s="33"/>
      <c r="I66" s="46"/>
      <c r="J66" s="39"/>
      <c r="K66" s="32"/>
      <c r="L66" s="39"/>
      <c r="M66" s="32"/>
      <c r="N66" s="39"/>
      <c r="O66" s="32"/>
      <c r="P66" s="39"/>
      <c r="Q66" s="32"/>
      <c r="R66" s="39"/>
      <c r="S66" s="32"/>
    </row>
    <row r="67" spans="1:19" s="44" customFormat="1" ht="21">
      <c r="A67" s="37"/>
      <c r="B67" s="33"/>
      <c r="C67" s="45"/>
      <c r="D67" s="39"/>
      <c r="E67" s="32"/>
      <c r="F67" s="39"/>
      <c r="G67" s="32"/>
      <c r="H67" s="33"/>
      <c r="I67" s="46"/>
      <c r="J67" s="39"/>
      <c r="K67" s="32"/>
      <c r="L67" s="39"/>
      <c r="M67" s="32"/>
      <c r="N67" s="39"/>
      <c r="O67" s="32"/>
      <c r="P67" s="39"/>
      <c r="Q67" s="32"/>
      <c r="R67" s="39"/>
      <c r="S67" s="32"/>
    </row>
    <row r="68" spans="1:19" s="44" customFormat="1" ht="21">
      <c r="A68" s="18"/>
      <c r="C68" s="43"/>
      <c r="K68" s="1"/>
      <c r="L68" s="1"/>
      <c r="M68" s="1"/>
      <c r="N68" s="1"/>
      <c r="O68" s="1"/>
      <c r="P68" s="1"/>
      <c r="Q68" s="1"/>
      <c r="R68" s="1"/>
      <c r="S68" s="48"/>
    </row>
    <row r="69" spans="1:19" s="44" customFormat="1" ht="21">
      <c r="A69" s="9"/>
      <c r="C69" s="43"/>
      <c r="K69" s="1"/>
      <c r="L69" s="1"/>
      <c r="M69" s="1"/>
      <c r="N69" s="1"/>
      <c r="O69" s="1"/>
      <c r="P69" s="1"/>
      <c r="Q69" s="1"/>
      <c r="R69" s="1"/>
      <c r="S69" s="48"/>
    </row>
    <row r="70" spans="1:19" s="44" customFormat="1" ht="21">
      <c r="A70" s="18"/>
      <c r="C70" s="43"/>
      <c r="K70" s="49"/>
      <c r="L70" s="49"/>
      <c r="M70" s="49"/>
      <c r="N70" s="49"/>
      <c r="O70" s="49"/>
      <c r="P70" s="49"/>
      <c r="Q70" s="49"/>
      <c r="R70" s="49"/>
      <c r="S70" s="48"/>
    </row>
    <row r="71" spans="1:18" ht="21">
      <c r="A71" s="10"/>
      <c r="B71" s="49"/>
      <c r="C71" s="50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</row>
    <row r="72" spans="1:18" ht="21">
      <c r="A72" s="10"/>
      <c r="B72" s="49"/>
      <c r="C72" s="50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</row>
  </sheetData>
  <sheetProtection/>
  <mergeCells count="41">
    <mergeCell ref="N39:O39"/>
    <mergeCell ref="D4:E4"/>
    <mergeCell ref="P39:Q39"/>
    <mergeCell ref="R39:S39"/>
    <mergeCell ref="C3:C4"/>
    <mergeCell ref="A3:A4"/>
    <mergeCell ref="B3:B4"/>
    <mergeCell ref="R4:S4"/>
    <mergeCell ref="F4:G4"/>
    <mergeCell ref="L4:M4"/>
    <mergeCell ref="N4:O4"/>
    <mergeCell ref="H4:I4"/>
    <mergeCell ref="J4:K4"/>
    <mergeCell ref="A1:H1"/>
    <mergeCell ref="A2:F2"/>
    <mergeCell ref="P4:Q4"/>
    <mergeCell ref="D39:E39"/>
    <mergeCell ref="F39:G39"/>
    <mergeCell ref="H39:I39"/>
    <mergeCell ref="J39:K39"/>
    <mergeCell ref="L39:M39"/>
    <mergeCell ref="A38:A39"/>
    <mergeCell ref="B38:B39"/>
    <mergeCell ref="L55:M55"/>
    <mergeCell ref="N55:O55"/>
    <mergeCell ref="P55:Q55"/>
    <mergeCell ref="R55:S55"/>
    <mergeCell ref="A53:S53"/>
    <mergeCell ref="D55:E55"/>
    <mergeCell ref="F55:G55"/>
    <mergeCell ref="H55:I55"/>
    <mergeCell ref="J55:K55"/>
    <mergeCell ref="R64:S64"/>
    <mergeCell ref="A62:S62"/>
    <mergeCell ref="F64:G64"/>
    <mergeCell ref="H64:I64"/>
    <mergeCell ref="J64:K64"/>
    <mergeCell ref="L64:M64"/>
    <mergeCell ref="N64:O64"/>
    <mergeCell ref="P64:Q64"/>
    <mergeCell ref="D64:E64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Оллинк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 Сперкач</dc:creator>
  <cp:keywords/>
  <dc:description/>
  <cp:lastModifiedBy>user</cp:lastModifiedBy>
  <cp:lastPrinted>2016-06-10T08:03:33Z</cp:lastPrinted>
  <dcterms:created xsi:type="dcterms:W3CDTF">2008-11-24T09:58:59Z</dcterms:created>
  <dcterms:modified xsi:type="dcterms:W3CDTF">2016-06-10T08:04:09Z</dcterms:modified>
  <cp:category/>
  <cp:version/>
  <cp:contentType/>
  <cp:contentStatus/>
</cp:coreProperties>
</file>