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440" windowHeight="77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<sst xmlns="http://schemas.openxmlformats.org/spreadsheetml/2006/main" count="17" uniqueCount="23">
  <si>
    <t>НИК</t>
  </si>
  <si>
    <t>Замена</t>
  </si>
  <si>
    <t>Египет</t>
  </si>
  <si>
    <t xml:space="preserve">Цвет </t>
  </si>
  <si>
    <t>Кол-во</t>
  </si>
  <si>
    <t>Раздел</t>
  </si>
  <si>
    <t>Шумелка Мышь</t>
  </si>
  <si>
    <t>Цена за упак.</t>
  </si>
  <si>
    <t xml:space="preserve">Наименование </t>
  </si>
  <si>
    <t>Италия</t>
  </si>
  <si>
    <t>белый 82</t>
  </si>
  <si>
    <t>бледно-розовый 20</t>
  </si>
  <si>
    <t>Стоимость без орг%</t>
  </si>
  <si>
    <t>Стоимость с орг%</t>
  </si>
  <si>
    <t>К оплате</t>
  </si>
  <si>
    <t>Оплачено</t>
  </si>
  <si>
    <t>Долг</t>
  </si>
  <si>
    <t>Формула</t>
  </si>
  <si>
    <t>nataliavp</t>
  </si>
  <si>
    <t>Турция</t>
  </si>
  <si>
    <t>Дива Ализе</t>
  </si>
  <si>
    <t/>
  </si>
  <si>
    <t>Беби коттон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</si>
</sst>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0"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7">
    <xf numFmtId="0" fontId="0" fillId="0" borderId="0" xfId="0" applyAlignment="1">
      <alignment/>
    </xf>
    <xf numFmtId="0" fontId="0" fillId="0" borderId="10" xfId="0" applyBorder="1" applyAlignment="1">
      <alignment/>
    </xf>
    <xf numFmtId="0" fontId="18" fillId="0" borderId="10" xfId="0" applyFont="1" applyBorder="1" applyAlignment="1">
      <alignment/>
    </xf>
    <xf numFmtId="0" fontId="18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</cellXfs>
  <cellStyles count="47">
    <cellStyle name="Normal" xfId="0"/>
    <cellStyle name="㼿㼿_x0000__x0000__x0000__x0000__x0000__x0000__x0000__x0000__x0000__x0000__x0000_" xfId="15"/>
    <cellStyle name="㼿㼿_x0000__x0000__x0000__x0000__x0000__x0000__x0000__x0000__x0000__x0000__x0000_" xfId="16"/>
    <cellStyle name="㼿㼿_x0000__x0000__x0000__x0000__x0000__x0000__x0000__x0000__x0000__x0000__x0000_" xfId="17"/>
    <cellStyle name="㼿㼿_x0000__x0000__x0000__x0000__x0000__x0000__x0000__x0000__x0000__x0000__x0000_" xfId="18"/>
    <cellStyle name="㼿㼿_x0000__x0000__x0000__x0000__x0000__x0000__x0000__x0000__x0000__x0000__x0000_" xfId="19"/>
    <cellStyle name="㼿㼿_x0000__x0000__x0000__x0000__x0000__x0000__x0000__x0000__x0000__x0000__x0000_" xfId="20"/>
    <cellStyle name="㼿㼿_x0000__x0000__x0000__x0000__x0000__x0000__x0000__x0000__x0000__x0000__x0000_" xfId="21"/>
    <cellStyle name="㼿㼿_x0000__x0000__x0000__x0000__x0000__x0000__x0000__x0000__x0000__x0000__x0000_" xfId="22"/>
    <cellStyle name="㼿㼿_x0000__x0000__x0000__x0000__x0000__x0000__x0000__x0000__x0000__x0000__x0000_" xfId="23"/>
    <cellStyle name="㼿㼿_x0000__x0000__x0000__x0000__x0000__x0000__x0000__x0000__x0000__x0000__x0000_" xfId="24"/>
    <cellStyle name="㼿㼿_x0000__x0000__x0000__x0000__x0000__x0000__x0000__x0000__x0000__x0000__x0000_" xfId="25"/>
    <cellStyle name="㼿㼿_x0000__x0000__x0000__x0000__x0000__x0000__x0000__x0000__x0000__x0000__x0000_" xfId="26"/>
    <cellStyle name="㼿㼿_x0000__x0000__x0000__x0000__x0000__x0000__x0000__x0000__x0000__x0000__x0000_" xfId="27"/>
    <cellStyle name="㼿㼿_x0000__x0000__x0000__x0000__x0000__x0000__x0000__x0000__x0000__x0000__x0000_" xfId="28"/>
    <cellStyle name="㼿㼿_x0000__x0000__x0000__x0000__x0000__x0000__x0000__x0000__x0000__x0000__x0000_" xfId="29"/>
    <cellStyle name="㼿㼿_x0000__x0000__x0000__x0000__x0000__x0000__x0000__x0000__x0000__x0000__x0000_" xfId="30"/>
    <cellStyle name="㼿㼿_x0000__x0000__x0000__x0000__x0000__x0000__x0000__x0000__x0000__x0000__x0000_" xfId="31"/>
    <cellStyle name="㼿㼿_x0000__x0000__x0000__x0000__x0000__x0000__x0000__x0000__x0000__x0000__x0000_" xfId="32"/>
    <cellStyle name="㼿_x0000__x0000__x0000__x0000__x0000__x0000_" xfId="33"/>
    <cellStyle name="㼿_x0000__x0000__x0000__x0000__x0000__x0000_" xfId="34"/>
    <cellStyle name="㼿_x0000__x0000__x0000__x0000__x0000__x0000_" xfId="35"/>
    <cellStyle name="㼿_x0000__x0000__x0000__x0000__x0000__x0000_" xfId="36"/>
    <cellStyle name="㼿_x0000__x0000__x0000__x0000__x0000__x0000_" xfId="37"/>
    <cellStyle name="㼿_x0000__x0000__x0000__x0000__x0000__x0000_" xfId="38"/>
    <cellStyle name="㼿_x0000__x0000__x0000__x0000_" xfId="39"/>
    <cellStyle name="㼿_x0000__x0000__x0000__x0000_" xfId="40"/>
    <cellStyle name="㼿?_x0000__x0000__x0000__x0000__x0000__x0000__x0000__x0000_" xfId="41"/>
    <cellStyle name="Currency" xfId="42"/>
    <cellStyle name="Currency [0]" xfId="43"/>
    <cellStyle name="㼿?_x0000__x0000__x0000__x0000__x0000__x0000__x0000__x0000__x0000_" xfId="44"/>
    <cellStyle name="㼿?_x0000__x0000__x0000__x0000__x0000__x0000__x0000__x0000__x0000_" xfId="45"/>
    <cellStyle name="㼿?_x0000__x0000__x0000__x0000__x0000__x0000__x0000__x0000__x0000_" xfId="46"/>
    <cellStyle name="㼿?_x0000__x0000__x0000__x0000__x0000__x0000__x0000__x0000__x0000_" xfId="47"/>
    <cellStyle name="?_x0000__x0000__x0000_" xfId="48"/>
    <cellStyle name="㼿㼿?_x0000__x0000__x0000__x0000__x0000__x0000__x0000__x0000__x0000__x0000__x0000__x0000__x0000__x0000__x0000_" xfId="49"/>
    <cellStyle name="㼿_x0000__x0000__x0000__x0000__x0000__x0000__x0000_" xfId="50"/>
    <cellStyle name="㼿?_x0000__x0000__x0000__x0000__x0000__x0000__x0000__x0000__x0000_" xfId="51"/>
    <cellStyle name="㼿_x0000__x0000__x0000__x0000__x0000_" xfId="52"/>
    <cellStyle name="㼿?_x0000__x0000__x0000__x0000__x0000__x0000__x0000_" xfId="53"/>
    <cellStyle name="㼿?_x0000__x0000__x0000__x0000__x0000__x0000__x0000__x0000_" xfId="54"/>
    <cellStyle name="Percent" xfId="55"/>
    <cellStyle name="㼿㼿_x0000__x0000__x0000__x0000__x0000__x0000__x0000__x0000__x0000__x0000__x0000__x0000__x0000__x0000_" xfId="56"/>
    <cellStyle name="㼿㼿?_x0000__x0000__x0000__x0000__x0000__x0000__x0000__x0000__x0000__x0000__x0000__x0000__x0000__x0000__x0000__x0000__x0000_" xfId="57"/>
    <cellStyle name="Comma" xfId="58"/>
    <cellStyle name="Comma [0]" xfId="59"/>
    <cellStyle name="㼿_x0000__x0000__x0000__x0000__x0000__x0000_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A1">
      <selection activeCell="F3" sqref="F3"/>
    </sheetView>
  </sheetViews>
  <sheetFormatPr defaultColWidth="9.140625" defaultRowHeight="15"/>
  <cols>
    <col min="1" max="1" width="19.00390625" style="3" customWidth="1"/>
    <col min="2" max="2" width="12.57421875" style="3" customWidth="1"/>
    <col min="3" max="3" width="19.28125" style="3" customWidth="1"/>
    <col min="4" max="4" width="10.421875" style="3" customWidth="1"/>
    <col min="5" max="5" width="23.140625" style="3" customWidth="1"/>
    <col min="6" max="6" width="10.8515625" style="3" customWidth="1"/>
    <col min="7" max="7" width="9.140625" style="3" customWidth="1"/>
    <col min="8" max="8" width="12.8515625" style="3" customWidth="1"/>
    <col min="9" max="9" width="13.28125" style="3" customWidth="1"/>
    <col min="10" max="10" width="10.7109375" style="3" customWidth="1"/>
    <col min="11" max="12" width="11.28125" style="0" customWidth="1"/>
  </cols>
  <sheetData>
    <row r="1" spans="1:13" s="4" customFormat="1" ht="30.75" customHeight="1">
      <c r="A1" s="5" t="s">
        <v>0</v>
      </c>
      <c r="B1" s="5" t="s">
        <v>5</v>
      </c>
      <c r="C1" s="5" t="s">
        <v>8</v>
      </c>
      <c r="D1" s="5" t="s">
        <v>3</v>
      </c>
      <c r="E1" s="5" t="s">
        <v>1</v>
      </c>
      <c r="F1" s="6" t="s">
        <v>7</v>
      </c>
      <c r="G1" s="5" t="s">
        <v>4</v>
      </c>
      <c r="H1" s="6" t="s">
        <v>12</v>
      </c>
      <c r="I1" s="6" t="s">
        <v>13</v>
      </c>
      <c r="J1" s="5" t="s">
        <v>17</v>
      </c>
      <c r="K1" s="5" t="s">
        <v>14</v>
      </c>
      <c r="L1" s="5" t="s">
        <v>15</v>
      </c>
      <c r="M1" s="5" t="s">
        <v>16</v>
      </c>
    </row>
    <row r="2" spans="1:13" s="3" customFormat="1" ht="15">
      <c r="A2" s="2" t="s">
        <v>18</v>
      </c>
      <c r="B2" s="2" t="s">
        <v>9</v>
      </c>
      <c r="C2" s="2" t="s">
        <v>22</v>
      </c>
      <c r="D2" s="2">
        <v>1073</v>
      </c>
      <c r="E2" s="2">
        <v>32</v>
      </c>
      <c r="F2" s="2">
        <v>514</v>
      </c>
      <c r="G2" s="2">
        <v>2</v>
      </c>
      <c r="H2" s="2">
        <f>PRODUCT(F2,G2)</f>
        <v>1028</v>
      </c>
      <c r="I2" s="2">
        <f>PRODUCT(H2,1.18)</f>
        <v>1213.04</v>
      </c>
      <c r="J2" s="2">
        <f>IF(A2=A1,I2+J1,I2+0)</f>
        <v>1213.04</v>
      </c>
      <c r="K2" s="2">
        <f>IF(A2=A3,,I2)</f>
        <v>1213.04</v>
      </c>
      <c r="L2" s="2"/>
      <c r="M2" s="2">
        <f>K2-L2</f>
        <v>1213.04</v>
      </c>
    </row>
    <row r="3" spans="1:13" ht="15">
      <c r="A3" s="2"/>
      <c r="B3" s="2"/>
      <c r="C3" s="2"/>
      <c r="D3" s="2" t="s">
        <v>21</v>
      </c>
      <c r="E3" s="2"/>
      <c r="F3" s="2"/>
      <c r="G3" s="2"/>
      <c r="H3" s="2"/>
      <c r="I3" s="2"/>
      <c r="J3" s="2"/>
      <c r="K3" s="1"/>
      <c r="L3" s="1"/>
      <c r="M3" s="1"/>
    </row>
    <row r="4" spans="1:13" ht="15">
      <c r="A4" s="2"/>
      <c r="B4" s="2"/>
      <c r="C4" s="2"/>
      <c r="D4" s="2"/>
      <c r="E4" s="2"/>
      <c r="F4" s="2"/>
      <c r="G4" s="2"/>
      <c r="H4" s="2"/>
      <c r="I4" s="2"/>
      <c r="J4" s="2"/>
      <c r="K4" s="1"/>
      <c r="L4" s="1"/>
      <c r="M4" s="1"/>
    </row>
    <row r="5" spans="1:13" ht="15">
      <c r="A5" s="2"/>
      <c r="B5" s="2"/>
      <c r="C5" s="2"/>
      <c r="D5" s="2"/>
      <c r="E5" s="2"/>
      <c r="F5" s="2"/>
      <c r="G5" s="2"/>
      <c r="H5" s="2"/>
      <c r="I5" s="2"/>
      <c r="J5" s="2"/>
      <c r="K5" s="1"/>
      <c r="L5" s="1"/>
      <c r="M5" s="1"/>
    </row>
    <row r="6" spans="1:13" ht="15">
      <c r="A6" s="2"/>
      <c r="B6" s="2"/>
      <c r="C6" s="2"/>
      <c r="D6" s="2"/>
      <c r="E6" s="2"/>
      <c r="F6" s="2"/>
      <c r="G6" s="2"/>
      <c r="H6" s="2"/>
      <c r="I6" s="2"/>
      <c r="J6" s="2"/>
      <c r="K6" s="1"/>
      <c r="L6" s="1"/>
      <c r="M6" s="1"/>
    </row>
    <row r="7" spans="1:13" ht="15">
      <c r="A7" s="2"/>
      <c r="B7" s="2"/>
      <c r="C7" s="2"/>
      <c r="D7" s="2"/>
      <c r="E7" s="2"/>
      <c r="F7" s="2"/>
      <c r="G7" s="2"/>
      <c r="H7" s="2"/>
      <c r="I7" s="2"/>
      <c r="J7" s="2"/>
      <c r="K7" s="1"/>
      <c r="L7" s="1"/>
      <c r="M7" s="1"/>
    </row>
    <row r="8" spans="1:13" ht="15">
      <c r="A8" s="2"/>
      <c r="B8" s="2"/>
      <c r="C8" s="2"/>
      <c r="D8" s="2"/>
      <c r="E8" s="2"/>
      <c r="F8" s="2"/>
      <c r="G8" s="2"/>
      <c r="H8" s="2"/>
      <c r="I8" s="2"/>
      <c r="J8" s="2"/>
      <c r="K8" s="1"/>
      <c r="L8" s="1"/>
      <c r="M8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</dc:creator>
  <cp:keywords/>
  <dc:description/>
  <cp:lastModifiedBy>User</cp:lastModifiedBy>
  <dcterms:created xsi:type="dcterms:W3CDTF">2013-01-19T10:09:40Z</dcterms:created>
  <dcterms:modified xsi:type="dcterms:W3CDTF">2017-02-17T11:38:42Z</dcterms:modified>
  <cp:category/>
  <cp:version/>
  <cp:contentType/>
  <cp:contentStatus/>
</cp:coreProperties>
</file>