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<sst xmlns="http://schemas.openxmlformats.org/spreadsheetml/2006/main" count="25" uniqueCount="20">
  <si>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</si>
  <si>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</si>
  <si>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</si>
  <si>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</si>
  <si>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</si>
  <si>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</si>
  <si>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</si>
  <si>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</si>
  <si>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Сумма с %</t>
  </si>
  <si>
    <t>Накопительная</t>
  </si>
  <si>
    <t>К оплате</t>
  </si>
  <si>
    <t>lol_818</t>
  </si>
  <si>
    <t>Для рукоделия и шитья</t>
  </si>
  <si>
    <t>Шкатулки</t>
  </si>
  <si>
    <t> "Gamma" SBT-016 шкатулка для шв. принадл. 18.5 x 26 x 16 см</t>
  </si>
  <si>
    <t>№ 057</t>
  </si>
  <si>
    <t> "Gamma" лупа с креплением SS-035</t>
  </si>
  <si>
    <t>Лампы и лупы</t>
  </si>
  <si>
    <t>"Gamma" Запасное лезвие SBK-45 d 45 мм</t>
  </si>
  <si>
    <t>Инструменты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</si>
</sst>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0"/>
      <color indexed="63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40"/>
      <name val="Arial Cyr"/>
      <family val="0"/>
    </font>
    <font>
      <b/>
      <sz val="12"/>
      <color indexed="36"/>
      <name val="Arial Cyr"/>
      <family val="0"/>
    </font>
    <font>
      <sz val="9"/>
      <color indexed="63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2"/>
      <color rgb="FF00B0F0"/>
      <name val="Arial Cyr"/>
      <family val="0"/>
    </font>
    <font>
      <b/>
      <sz val="12"/>
      <color rgb="FF7030A0"/>
      <name val="Arial Cyr"/>
      <family val="0"/>
    </font>
    <font>
      <sz val="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fill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justify" vertical="distributed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7" fillId="0" borderId="11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12.25390625" style="0" customWidth="1"/>
    <col min="2" max="2" width="22.375" style="0" customWidth="1"/>
    <col min="3" max="3" width="25.25390625" style="0" customWidth="1"/>
    <col min="4" max="4" width="53.375" style="0" customWidth="1"/>
    <col min="5" max="5" width="21.875" style="0" customWidth="1"/>
    <col min="6" max="6" width="10.875" style="0" customWidth="1"/>
    <col min="8" max="8" width="13.25390625" style="0" customWidth="1"/>
    <col min="9" max="9" width="13.00390625" style="0" customWidth="1"/>
    <col min="10" max="10" width="11.75390625" style="0" customWidth="1"/>
  </cols>
  <sheetData>
    <row r="1" spans="1:10" ht="16.5" thickBot="1">
      <c r="A1" s="1" t="s">
        <v>5</v>
      </c>
      <c r="B1" s="1" t="s">
        <v>0</v>
      </c>
      <c r="C1" s="1" t="s">
        <v>6</v>
      </c>
      <c r="D1" s="1" t="s">
        <v>1</v>
      </c>
      <c r="E1" s="1" t="s">
        <v>2</v>
      </c>
      <c r="F1" s="1" t="s">
        <v>4</v>
      </c>
      <c r="G1" s="1" t="s">
        <v>3</v>
      </c>
      <c r="H1" s="7" t="s">
        <v>8</v>
      </c>
      <c r="I1" s="6" t="s">
        <v>9</v>
      </c>
      <c r="J1" s="6" t="s">
        <v>10</v>
      </c>
    </row>
    <row r="2" spans="1:10" s="5" customFormat="1" ht="15.75">
      <c r="A2" s="3"/>
      <c r="B2" s="3"/>
      <c r="C2" s="3"/>
      <c r="D2" s="3"/>
      <c r="E2" s="3"/>
      <c r="F2" s="3"/>
      <c r="G2" s="3"/>
      <c r="H2" s="4"/>
      <c r="I2" s="3"/>
      <c r="J2" s="3"/>
    </row>
    <row r="3" spans="1:10" ht="12.75">
      <c r="A3" s="8" t="s">
        <v>11</v>
      </c>
      <c r="B3" s="11" t="s">
        <v>12</v>
      </c>
      <c r="C3" s="8" t="s">
        <v>13</v>
      </c>
      <c r="D3" s="17" t="s">
        <v>14</v>
      </c>
      <c r="E3" s="18" t="s">
        <v>15</v>
      </c>
      <c r="F3" s="8">
        <v>1302.13</v>
      </c>
      <c r="G3" s="8">
        <v>1</v>
      </c>
      <c r="H3" s="8">
        <f>F3*G3*1.18</f>
        <v>1536.5134</v>
      </c>
      <c r="I3" s="8">
        <f>IF(A2=A3,H3+I2,H3)</f>
        <v>1536.5134</v>
      </c>
      <c r="J3" s="9">
        <f>IF(A3=A4,0,I3)</f>
        <v>0</v>
      </c>
    </row>
    <row r="4" spans="1:10" ht="12.75">
      <c r="A4" s="8" t="s">
        <v>11</v>
      </c>
      <c r="B4" s="11" t="s">
        <v>12</v>
      </c>
      <c r="C4" s="11" t="s">
        <v>17</v>
      </c>
      <c r="D4" s="17" t="s">
        <v>16</v>
      </c>
      <c r="E4" s="11" t="s">
        <v>7</v>
      </c>
      <c r="F4" s="8">
        <v>519.2</v>
      </c>
      <c r="G4" s="8">
        <v>1</v>
      </c>
      <c r="H4" s="8">
        <f aca="true" t="shared" si="0" ref="H4:H9">F4*G4*1.18</f>
        <v>612.6560000000001</v>
      </c>
      <c r="I4" s="8">
        <f aca="true" t="shared" si="1" ref="I4:I9">IF(A3=A4,H4+I3,H4)</f>
        <v>2149.1694</v>
      </c>
      <c r="J4" s="9">
        <f aca="true" t="shared" si="2" ref="J4:J9">IF(A4=A5,0,I4)</f>
        <v>0</v>
      </c>
    </row>
    <row r="5" spans="1:10" ht="12.75">
      <c r="A5" s="8" t="s">
        <v>11</v>
      </c>
      <c r="B5" s="11" t="s">
        <v>12</v>
      </c>
      <c r="C5" s="12" t="s">
        <v>19</v>
      </c>
      <c r="D5" s="17" t="s">
        <v>18</v>
      </c>
      <c r="E5" s="13" t="s">
        <v>7</v>
      </c>
      <c r="F5" s="8">
        <v>142.78</v>
      </c>
      <c r="G5" s="8">
        <v>1</v>
      </c>
      <c r="H5" s="8">
        <f t="shared" si="0"/>
        <v>168.4804</v>
      </c>
      <c r="I5" s="8">
        <f t="shared" si="1"/>
        <v>2317.6498</v>
      </c>
      <c r="J5" s="9">
        <f>IF(A5=A6,0,I5)</f>
        <v>2317.6498</v>
      </c>
    </row>
    <row r="6" spans="1:10" ht="12.75">
      <c r="A6" s="8"/>
      <c r="B6" s="11"/>
      <c r="C6" s="8"/>
      <c r="D6" s="8"/>
      <c r="E6" s="8"/>
      <c r="F6" s="8"/>
      <c r="G6" s="8"/>
      <c r="H6" s="8">
        <f t="shared" si="0"/>
        <v>0</v>
      </c>
      <c r="I6" s="8">
        <f t="shared" si="1"/>
        <v>0</v>
      </c>
      <c r="J6" s="9">
        <f t="shared" si="2"/>
        <v>0</v>
      </c>
    </row>
    <row r="7" spans="1:10" ht="12.75">
      <c r="A7" s="8"/>
      <c r="B7" s="8"/>
      <c r="C7" s="8"/>
      <c r="D7" s="2"/>
      <c r="E7" s="8"/>
      <c r="F7" s="8"/>
      <c r="G7" s="8"/>
      <c r="H7" s="8">
        <f t="shared" si="0"/>
        <v>0</v>
      </c>
      <c r="I7" s="8">
        <f t="shared" si="1"/>
        <v>0</v>
      </c>
      <c r="J7" s="9">
        <f t="shared" si="2"/>
        <v>0</v>
      </c>
    </row>
    <row r="8" spans="1:10" ht="12.75">
      <c r="A8" s="8"/>
      <c r="B8" s="11"/>
      <c r="C8" s="8"/>
      <c r="D8" s="8"/>
      <c r="E8" s="10"/>
      <c r="F8" s="8"/>
      <c r="G8" s="8"/>
      <c r="H8" s="8">
        <f t="shared" si="0"/>
        <v>0</v>
      </c>
      <c r="I8" s="8">
        <f t="shared" si="1"/>
        <v>0</v>
      </c>
      <c r="J8" s="9">
        <f t="shared" si="2"/>
        <v>0</v>
      </c>
    </row>
    <row r="9" spans="1:10" ht="12.75">
      <c r="A9" s="8"/>
      <c r="B9" s="8"/>
      <c r="C9" s="8"/>
      <c r="D9" s="2"/>
      <c r="E9" s="10"/>
      <c r="F9" s="8"/>
      <c r="G9" s="8"/>
      <c r="H9" s="8">
        <f t="shared" si="0"/>
        <v>0</v>
      </c>
      <c r="I9" s="8">
        <f t="shared" si="1"/>
        <v>0</v>
      </c>
      <c r="J9" s="9">
        <f t="shared" si="2"/>
        <v>0</v>
      </c>
    </row>
    <row r="15" spans="3:6" ht="15.75">
      <c r="C15" s="15"/>
      <c r="F15" s="16"/>
    </row>
    <row r="21" ht="15.75">
      <c r="A21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Home</cp:lastModifiedBy>
  <dcterms:created xsi:type="dcterms:W3CDTF">2009-06-17T07:06:50Z</dcterms:created>
  <dcterms:modified xsi:type="dcterms:W3CDTF">2018-02-04T19:54:20Z</dcterms:modified>
  <cp:category/>
  <cp:version/>
  <cp:contentType/>
  <cp:contentStatus/>
</cp:coreProperties>
</file>