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<sst xmlns="http://schemas.openxmlformats.org/spreadsheetml/2006/main" count="33" uniqueCount="21">
  <si>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</si>
  <si>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</si>
  <si>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</si>
  <si>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</si>
  <si>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</si>
  <si>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</si>
  <si>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</si>
  <si>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</si>
  <si>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с %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</si>
  <si>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</si>
  <si>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</si>
  <si>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</si>
  <si>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</si>
  <si>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</si>
  <si>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Natalyaeg</t>
  </si>
  <si>
    <t>Бисер, бусы, бижутерия </t>
  </si>
  <si>
    <t>Бисер "Zlatka" 100 г</t>
  </si>
  <si>
    <t>Бисер GR 11/0 (0001-0021А) 100 г красный</t>
  </si>
  <si>
    <t>Бисер "Zlatka" GR 11/0 (0041-0055) 100 г желтый</t>
  </si>
  <si>
    <t>Бисер "Zlatka" GR 11/0 (0101-0121А) 100 г зеленый</t>
  </si>
  <si>
    <t>Бисер "Zlatka" GR 11/0 (0101-0121А) 100 г св. персиковый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</si>
</sst>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vertical="distributed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1800225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1905000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1895475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1714500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1762125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brics.ru/2904005262.html" TargetMode="External" /><Relationship Id="rId2" Type="http://schemas.openxmlformats.org/officeDocument/2006/relationships/hyperlink" Target="http://fabrics.ru/2904005262.html" TargetMode="External" /><Relationship Id="rId3" Type="http://schemas.openxmlformats.org/officeDocument/2006/relationships/hyperlink" Target="http://fabrics.ru/2904005262.html" TargetMode="External" /><Relationship Id="rId4" Type="http://schemas.openxmlformats.org/officeDocument/2006/relationships/hyperlink" Target="http://fabrics.ru/2904005262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35" sqref="J3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8</v>
      </c>
      <c r="I1" s="6" t="s">
        <v>9</v>
      </c>
      <c r="J1" s="6" t="s">
        <v>10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8" t="s">
        <v>14</v>
      </c>
      <c r="B3" s="18" t="s">
        <v>15</v>
      </c>
      <c r="C3" s="8" t="s">
        <v>16</v>
      </c>
      <c r="D3" s="19" t="s">
        <v>17</v>
      </c>
      <c r="E3" s="8" t="s">
        <v>7</v>
      </c>
      <c r="F3" s="8">
        <v>49.9</v>
      </c>
      <c r="G3" s="8">
        <v>3</v>
      </c>
      <c r="H3" s="8">
        <f>F3*G3*1.18</f>
        <v>176.646</v>
      </c>
      <c r="I3" s="8">
        <f>IF(A2=A3,H3+I2,H3)</f>
        <v>176.646</v>
      </c>
      <c r="J3" s="9">
        <f>IF(A3=A4,0,I3)</f>
        <v>0</v>
      </c>
    </row>
    <row r="4" spans="1:10" ht="12.75">
      <c r="A4" s="8" t="s">
        <v>14</v>
      </c>
      <c r="B4" s="18" t="s">
        <v>15</v>
      </c>
      <c r="C4" s="11" t="s">
        <v>16</v>
      </c>
      <c r="D4" s="11" t="s">
        <v>18</v>
      </c>
      <c r="E4" s="11" t="s">
        <v>7</v>
      </c>
      <c r="F4" s="8">
        <v>49.99</v>
      </c>
      <c r="G4" s="8">
        <v>2</v>
      </c>
      <c r="H4" s="8">
        <f aca="true" t="shared" si="0" ref="H4:H9">F4*G4*1.18</f>
        <v>117.9764</v>
      </c>
      <c r="I4" s="8">
        <f>IF(A3=A4,H4+I3,H4)</f>
        <v>294.62239999999997</v>
      </c>
      <c r="J4" s="9">
        <f aca="true" t="shared" si="1" ref="J4:J9">IF(A4=A5,0,I4)</f>
        <v>0</v>
      </c>
    </row>
    <row r="5" spans="1:10" ht="25.5">
      <c r="A5" s="8" t="s">
        <v>14</v>
      </c>
      <c r="B5" s="18" t="s">
        <v>15</v>
      </c>
      <c r="C5" s="12" t="s">
        <v>16</v>
      </c>
      <c r="D5" s="13" t="s">
        <v>19</v>
      </c>
      <c r="E5" s="14" t="s">
        <v>7</v>
      </c>
      <c r="F5" s="8">
        <v>49.99</v>
      </c>
      <c r="G5" s="8">
        <v>3</v>
      </c>
      <c r="H5" s="8">
        <f t="shared" si="0"/>
        <v>176.9646</v>
      </c>
      <c r="I5" s="8">
        <f>IF(A4=A5,H5+I4,H5)</f>
        <v>471.587</v>
      </c>
      <c r="J5" s="9">
        <f t="shared" si="1"/>
        <v>0</v>
      </c>
    </row>
    <row r="6" spans="1:10" ht="12.75">
      <c r="A6" s="8" t="s">
        <v>14</v>
      </c>
      <c r="B6" s="18" t="s">
        <v>15</v>
      </c>
      <c r="C6" s="8" t="s">
        <v>16</v>
      </c>
      <c r="D6" s="19" t="s">
        <v>20</v>
      </c>
      <c r="E6" s="8" t="s">
        <v>7</v>
      </c>
      <c r="F6" s="8">
        <v>49.99</v>
      </c>
      <c r="G6" s="8">
        <v>3</v>
      </c>
      <c r="H6" s="8">
        <f t="shared" si="0"/>
        <v>176.9646</v>
      </c>
      <c r="I6" s="8">
        <f>IF(A5=A6,H6+I5,H6)</f>
        <v>648.5516</v>
      </c>
      <c r="J6" s="9">
        <f>IF(A6=A7,0,I6)</f>
        <v>648.5516</v>
      </c>
    </row>
    <row r="7" spans="1:10" ht="12.75">
      <c r="A7" s="8"/>
      <c r="B7" s="18"/>
      <c r="C7" s="8"/>
      <c r="D7" s="19"/>
      <c r="E7" s="8"/>
      <c r="F7" s="8"/>
      <c r="G7" s="8"/>
      <c r="H7" s="8">
        <f t="shared" si="0"/>
        <v>0</v>
      </c>
      <c r="I7" s="8">
        <f>IF(A6=A7,H7+I6,H7)</f>
        <v>0</v>
      </c>
      <c r="J7" s="9">
        <f t="shared" si="1"/>
        <v>0</v>
      </c>
    </row>
    <row r="8" spans="1:10" ht="12.75">
      <c r="A8" s="8"/>
      <c r="B8" s="18"/>
      <c r="C8" s="8"/>
      <c r="D8" s="8"/>
      <c r="E8" s="10"/>
      <c r="F8" s="8"/>
      <c r="G8" s="8"/>
      <c r="H8" s="8">
        <f t="shared" si="0"/>
        <v>0</v>
      </c>
      <c r="I8" s="8">
        <f>IF(A7=A8,H8+I7,H8)</f>
        <v>0</v>
      </c>
      <c r="J8" s="9">
        <f t="shared" si="1"/>
        <v>0</v>
      </c>
    </row>
    <row r="9" spans="1:10" ht="12.75">
      <c r="A9" s="8"/>
      <c r="B9" s="18"/>
      <c r="C9" s="8"/>
      <c r="D9" s="2"/>
      <c r="E9" s="10"/>
      <c r="F9" s="8"/>
      <c r="G9" s="8"/>
      <c r="H9" s="8">
        <f t="shared" si="0"/>
        <v>0</v>
      </c>
      <c r="I9" s="8">
        <f>IF(A8=A9,H9+I8,H9)</f>
        <v>0</v>
      </c>
      <c r="J9" s="9">
        <f t="shared" si="1"/>
        <v>0</v>
      </c>
    </row>
    <row r="15" spans="3:6" ht="15.75">
      <c r="C15" s="16" t="s">
        <v>12</v>
      </c>
      <c r="F15" s="17" t="s">
        <v>13</v>
      </c>
    </row>
    <row r="21" ht="15.75">
      <c r="A21" s="15" t="s">
        <v>11</v>
      </c>
    </row>
  </sheetData>
  <sheetProtection/>
  <hyperlinks>
    <hyperlink ref="B3" r:id="rId1" display="http://fabrics.ru/2904005262.html"/>
    <hyperlink ref="B4" r:id="rId2" display="http://fabrics.ru/2904005262.html"/>
    <hyperlink ref="B5" r:id="rId3" display="http://fabrics.ru/2904005262.html"/>
    <hyperlink ref="B6" r:id="rId4" display="http://fabrics.ru/2904005262.html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003</cp:lastModifiedBy>
  <dcterms:created xsi:type="dcterms:W3CDTF">2009-06-17T07:06:50Z</dcterms:created>
  <dcterms:modified xsi:type="dcterms:W3CDTF">2018-02-06T08:04:06Z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