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<sst xmlns="http://schemas.openxmlformats.org/spreadsheetml/2006/main" count="44" uniqueCount="29">
  <si>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</si>
  <si>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</si>
  <si>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</si>
  <si>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</si>
  <si>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</si>
  <si>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</si>
  <si>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</si>
  <si>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</si>
  <si>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</si>
  <si>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</si>
  <si>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</si>
  <si>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</si>
  <si>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</si>
  <si>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</si>
  <si>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</si>
  <si>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</si>
  <si>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</si>
  <si>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ekay</t>
  </si>
  <si>
    <t>Проволока для рукоделия, 1 мм*10 м, 'Астра' </t>
  </si>
  <si>
    <t>https://airis.spb.ru/news/dekorativnaya_provolka_i_provolka_s_pamyatyu_so_skidkoy/</t>
  </si>
  <si>
    <t>цвет 1 (на замену любой, какой будет)</t>
  </si>
  <si>
    <t>уп</t>
  </si>
  <si>
    <t>Набор сменных игл для фелтинга </t>
  </si>
  <si>
    <t>https://airis.spb.ru/catalog/tvorchestvo/tovary_dlya_valyaniya_felt/?PAGEN_1=15</t>
  </si>
  <si>
    <t>XD14-020 Декоративный букетик 'Калла', розовый 13*9cм Астра </t>
  </si>
  <si>
    <t>https://airis.spb.ru/catalog/tvorchestvo/floristika/mini_buketiki/?PAGEN_1=5</t>
  </si>
  <si>
    <t>HY001001328-1 Набор ГРУШИ 20*14 мм 1 букет по 12 шт </t>
  </si>
  <si>
    <t>https://airis.spb.ru/catalog/tvorchestvo/floristika/mini_buketiki_s_fruktami/?PAGEN_1=2</t>
  </si>
  <si>
    <t>HQY15-P1957 Декоративный букетик 'Яблоки', красно-желтые, упак./6шт., 'Астра'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</si>
</sst>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1" sqref="G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245.12</v>
      </c>
      <c r="J1" s="9">
        <f>SUM(J3:J52)</f>
        <v>289.24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4" t="s">
        <v>17</v>
      </c>
      <c r="B3" s="11">
        <v>7701209</v>
      </c>
      <c r="C3" s="4" t="s">
        <v>18</v>
      </c>
      <c r="D3" s="4" t="s">
        <v>20</v>
      </c>
      <c r="E3" s="4" t="s">
        <v>19</v>
      </c>
      <c r="F3" s="4" t="s">
        <v>21</v>
      </c>
      <c r="G3" s="4">
        <v>1</v>
      </c>
      <c r="H3" s="4">
        <v>54.47</v>
      </c>
      <c r="I3" s="4">
        <f>ROUND(G3*H3,2)</f>
        <v>54.47</v>
      </c>
      <c r="J3" s="1">
        <f>ROUND(I3*1.18,2)</f>
        <v>64.27</v>
      </c>
    </row>
    <row r="4" spans="1:10" ht="15">
      <c r="A4" s="4" t="s">
        <v>17</v>
      </c>
      <c r="B4" s="11">
        <v>677245</v>
      </c>
      <c r="C4" s="11" t="s">
        <v>22</v>
      </c>
      <c r="D4" s="4"/>
      <c r="E4" s="4" t="s">
        <v>23</v>
      </c>
      <c r="F4" s="4" t="s">
        <v>21</v>
      </c>
      <c r="G4" s="4">
        <v>1</v>
      </c>
      <c r="H4" s="4">
        <v>113.65</v>
      </c>
      <c r="I4" s="4">
        <f aca="true" t="shared" si="0" ref="I4:I20">ROUND(G4*H4,2)</f>
        <v>113.65</v>
      </c>
      <c r="J4" s="1">
        <f aca="true" t="shared" si="1" ref="J4:J20">ROUND(I4*1.18,2)</f>
        <v>134.11</v>
      </c>
    </row>
    <row r="5" spans="1:10" ht="15">
      <c r="A5" s="4" t="s">
        <v>17</v>
      </c>
      <c r="B5" s="11">
        <v>7717868</v>
      </c>
      <c r="C5" s="11" t="s">
        <v>24</v>
      </c>
      <c r="D5" s="4"/>
      <c r="E5" s="4" t="s">
        <v>25</v>
      </c>
      <c r="F5" s="4" t="s">
        <v>11</v>
      </c>
      <c r="G5" s="4">
        <v>1</v>
      </c>
      <c r="H5" s="4">
        <v>27.3</v>
      </c>
      <c r="I5" s="4">
        <f t="shared" si="0"/>
        <v>27.3</v>
      </c>
      <c r="J5" s="1">
        <f t="shared" si="1"/>
        <v>32.21</v>
      </c>
    </row>
    <row r="6" spans="1:10" ht="15">
      <c r="A6" s="4" t="s">
        <v>17</v>
      </c>
      <c r="B6" s="11">
        <v>692100</v>
      </c>
      <c r="C6" s="11" t="s">
        <v>26</v>
      </c>
      <c r="D6" s="4"/>
      <c r="E6" s="4" t="s">
        <v>27</v>
      </c>
      <c r="F6" s="4" t="s">
        <v>11</v>
      </c>
      <c r="G6" s="4">
        <v>1</v>
      </c>
      <c r="H6" s="4">
        <v>25.75</v>
      </c>
      <c r="I6" s="4">
        <f t="shared" si="0"/>
        <v>25.75</v>
      </c>
      <c r="J6" s="1">
        <f t="shared" si="1"/>
        <v>30.39</v>
      </c>
    </row>
    <row r="7" spans="1:10" ht="15">
      <c r="A7" s="4" t="s">
        <v>17</v>
      </c>
      <c r="B7" s="11">
        <v>7714164</v>
      </c>
      <c r="C7" s="11" t="s">
        <v>28</v>
      </c>
      <c r="D7" s="4"/>
      <c r="E7" s="4" t="s">
        <v>27</v>
      </c>
      <c r="F7" s="4" t="s">
        <v>11</v>
      </c>
      <c r="G7" s="4">
        <v>1</v>
      </c>
      <c r="H7" s="4">
        <v>23.95</v>
      </c>
      <c r="I7" s="4">
        <f t="shared" si="0"/>
        <v>23.95</v>
      </c>
      <c r="J7" s="1">
        <f t="shared" si="1"/>
        <v>28.26</v>
      </c>
    </row>
    <row r="8" spans="1:10" ht="15">
      <c r="A8" s="1" t="s">
        <v>17</v>
      </c>
      <c r="B8" s="10"/>
      <c r="C8" s="10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 t="s">
        <v>17</v>
      </c>
      <c r="B9" s="10"/>
      <c r="C9" s="10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 t="s">
        <v>17</v>
      </c>
      <c r="B10" s="10"/>
      <c r="C10" s="10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 t="s">
        <v>17</v>
      </c>
      <c r="B11" s="10"/>
      <c r="C11" s="10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 t="s">
        <v>17</v>
      </c>
      <c r="B12" s="10"/>
      <c r="C12" s="10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Светлана Коноплева</cp:lastModifiedBy>
  <dcterms:created xsi:type="dcterms:W3CDTF">2013-01-13T15:18:23Z</dcterms:created>
  <dcterms:modified xsi:type="dcterms:W3CDTF">2018-03-19T14:36:20Z</dcterms:modified>
  <cp:category/>
  <cp:version/>
  <cp:contentType/>
  <cp:contentStatus/>
</cp:coreProperties>
</file>