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576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<sst xmlns="http://schemas.openxmlformats.org/spreadsheetml/2006/main" count="43" uniqueCount="31">
  <si>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</si>
  <si>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</si>
  <si>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</si>
  <si>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</si>
  <si>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</si>
  <si>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</si>
  <si>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</si>
  <si>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</si>
  <si>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</si>
  <si>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</si>
  <si>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</si>
  <si>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</si>
  <si>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</si>
  <si>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</si>
  <si>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</si>
  <si>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</si>
  <si>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</si>
  <si>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gorbnat</t>
  </si>
  <si>
    <t>Перья марабу Glorex</t>
  </si>
  <si>
    <t>упак</t>
  </si>
  <si>
    <t>белый</t>
  </si>
  <si>
    <t>Перо фазана 12-15см, Астра</t>
  </si>
  <si>
    <t>https://airis.spb.ru/catalog/tovary_dlya_izgotovleniya_bizhuterii/perya_boa_pompony/pero/?PAGEN_1=4</t>
  </si>
  <si>
    <t>https://airis.spb.ru/catalog/tovary_dlya_izgotovleniya_bizhuterii/perya_boa_pompony/pero/</t>
  </si>
  <si>
    <t>Перья Пестрые микс 9 см, 20 шт</t>
  </si>
  <si>
    <t>https://airis.spb.ru/catalog/tovary_dlya_izgotovleniya_bizhuterii/perya_boa_pompony/pero/?PAGEN_1=5</t>
  </si>
  <si>
    <t>Наборы бусин, Шторм</t>
  </si>
  <si>
    <t>Наборы бусин, Трюфели</t>
  </si>
  <si>
    <t>https://airis.spb.ru/catalog/tovary_dlya_izgotovleniya_bizhuterii/nabory_dlya_izgotovleniya_bus_i_ukrasheniy/jesse_james/design_elements/</t>
  </si>
  <si>
    <t>Наборы бусин, Ванильный сахар</t>
  </si>
  <si>
    <t>https://airis.spb.ru/catalog/tovary_dlya_izgotovleniya_bizhuterii/nabory_dlya_izgotovleniya_bus_i_ukrasheniy/jesse_james/design_elements/?PAGEN_1=2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</si>
</sst>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8" sqref="I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4.25">
      <c r="G1" s="9" t="s">
        <v>15</v>
      </c>
      <c r="H1" s="9"/>
      <c r="I1" s="9">
        <f>SUM(I3:I52)</f>
        <v>977.5799999999999</v>
      </c>
      <c r="J1" s="9">
        <f>SUM(J3:J52)</f>
        <v>1153.5300000000002</v>
      </c>
    </row>
    <row r="2" spans="1:10" s="7" customFormat="1" ht="42.7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4.25">
      <c r="A3" s="1" t="s">
        <v>17</v>
      </c>
      <c r="B3" s="10">
        <v>685341</v>
      </c>
      <c r="C3" s="1" t="s">
        <v>18</v>
      </c>
      <c r="D3" s="1" t="s">
        <v>20</v>
      </c>
      <c r="E3" s="1" t="s">
        <v>23</v>
      </c>
      <c r="F3" s="1" t="s">
        <v>19</v>
      </c>
      <c r="G3" s="1">
        <v>1</v>
      </c>
      <c r="H3" s="1">
        <v>66.43</v>
      </c>
      <c r="I3" s="1">
        <f>ROUND(G3*H3,2)</f>
        <v>66.43</v>
      </c>
      <c r="J3" s="1">
        <f>ROUND(I3*1.18,2)</f>
        <v>78.39</v>
      </c>
    </row>
    <row r="4" spans="1:10" ht="14.25">
      <c r="A4" s="1" t="s">
        <v>17</v>
      </c>
      <c r="B4" s="1">
        <v>7718487</v>
      </c>
      <c r="C4" s="1" t="s">
        <v>21</v>
      </c>
      <c r="D4" s="1"/>
      <c r="E4" s="1" t="s">
        <v>22</v>
      </c>
      <c r="F4" s="1" t="s">
        <v>19</v>
      </c>
      <c r="G4" s="1">
        <v>2</v>
      </c>
      <c r="H4" s="1">
        <v>30.54</v>
      </c>
      <c r="I4" s="1">
        <f aca="true" t="shared" si="0" ref="I4:I20">ROUND(G4*H4,2)</f>
        <v>61.08</v>
      </c>
      <c r="J4" s="1">
        <f aca="true" t="shared" si="1" ref="J4:J20">ROUND(I4*1.18,2)</f>
        <v>72.07</v>
      </c>
    </row>
    <row r="5" spans="1:10" ht="14.25">
      <c r="A5" s="1" t="s">
        <v>17</v>
      </c>
      <c r="B5" s="1">
        <v>902428</v>
      </c>
      <c r="C5" s="1" t="s">
        <v>24</v>
      </c>
      <c r="D5" s="1"/>
      <c r="E5" s="1" t="s">
        <v>25</v>
      </c>
      <c r="F5" s="1" t="s">
        <v>19</v>
      </c>
      <c r="G5" s="1">
        <v>1</v>
      </c>
      <c r="H5" s="1">
        <v>44.33</v>
      </c>
      <c r="I5" s="1">
        <f t="shared" si="0"/>
        <v>44.33</v>
      </c>
      <c r="J5" s="1">
        <f t="shared" si="1"/>
        <v>52.31</v>
      </c>
    </row>
    <row r="6" spans="1:10" ht="14.25">
      <c r="A6" s="1" t="s">
        <v>17</v>
      </c>
      <c r="B6" s="1">
        <v>7706938</v>
      </c>
      <c r="C6" s="1" t="s">
        <v>26</v>
      </c>
      <c r="D6" s="1"/>
      <c r="E6" s="1" t="s">
        <v>28</v>
      </c>
      <c r="F6" s="1" t="s">
        <v>19</v>
      </c>
      <c r="G6" s="1">
        <v>1</v>
      </c>
      <c r="H6" s="1">
        <v>268.58</v>
      </c>
      <c r="I6" s="1">
        <f t="shared" si="0"/>
        <v>268.58</v>
      </c>
      <c r="J6" s="1">
        <f t="shared" si="1"/>
        <v>316.92</v>
      </c>
    </row>
    <row r="7" spans="1:10" ht="14.25">
      <c r="A7" s="1" t="s">
        <v>17</v>
      </c>
      <c r="B7" s="1">
        <v>7706942</v>
      </c>
      <c r="C7" s="10" t="s">
        <v>27</v>
      </c>
      <c r="D7" s="1"/>
      <c r="E7" s="1" t="s">
        <v>28</v>
      </c>
      <c r="F7" s="1" t="s">
        <v>19</v>
      </c>
      <c r="G7" s="1">
        <v>1</v>
      </c>
      <c r="H7" s="1">
        <v>268.58</v>
      </c>
      <c r="I7" s="1">
        <f t="shared" si="0"/>
        <v>268.58</v>
      </c>
      <c r="J7" s="1">
        <f t="shared" si="1"/>
        <v>316.92</v>
      </c>
    </row>
    <row r="8" spans="1:10" ht="14.25">
      <c r="A8" s="1" t="s">
        <v>17</v>
      </c>
      <c r="B8" s="1">
        <v>7706953</v>
      </c>
      <c r="C8" s="1" t="s">
        <v>29</v>
      </c>
      <c r="D8" s="1"/>
      <c r="E8" s="1" t="s">
        <v>30</v>
      </c>
      <c r="F8" s="1" t="s">
        <v>19</v>
      </c>
      <c r="G8" s="1">
        <v>1</v>
      </c>
      <c r="H8" s="1">
        <v>268.58</v>
      </c>
      <c r="I8" s="1">
        <f t="shared" si="0"/>
        <v>268.58</v>
      </c>
      <c r="J8" s="1">
        <f t="shared" si="1"/>
        <v>316.92</v>
      </c>
    </row>
    <row r="9" spans="1:10" ht="14.2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4.2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4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4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4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4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4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4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4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4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4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4.25">
      <c r="A21" s="2" t="s">
        <v>12</v>
      </c>
    </row>
    <row r="22" spans="1:10" s="3" customFormat="1" ht="14.2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2018-03-19T08:05:07Z</dcterms:modified>
  <cp:category/>
  <cp:version/>
  <cp:contentType/>
  <cp:contentStatus/>
</cp:coreProperties>
</file>