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<sst xmlns="http://schemas.openxmlformats.org/spreadsheetml/2006/main" count="37" uniqueCount="30">
  <si>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</si>
  <si>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</si>
  <si>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</si>
  <si>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</si>
  <si>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</si>
  <si>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</si>
  <si>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</si>
  <si>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</si>
  <si>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</si>
  <si>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</si>
  <si>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</si>
  <si>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</si>
  <si>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</si>
  <si>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</si>
  <si>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</si>
  <si>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</si>
  <si>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</si>
  <si>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CheTon</t>
  </si>
  <si>
    <t xml:space="preserve">541374 Люверсы с устр. для установки, серебро, 8 мм, упак./24 шт., Prym </t>
  </si>
  <si>
    <t>серебро</t>
  </si>
  <si>
    <t>336.98</t>
  </si>
  <si>
    <t>https://airis.spb.ru/catalog/furnitura/blochki_lyuversy/blochki_lyuversy_prym/?PAGEN_1=1</t>
  </si>
  <si>
    <t xml:space="preserve">542412 Люверсы, медный, 5 мм, упак./40 шт., Prym </t>
  </si>
  <si>
    <t>медный</t>
  </si>
  <si>
    <t>284.20</t>
  </si>
  <si>
    <t xml:space="preserve">390330 Кнопки Prym 12мм (Анорак), PRYM </t>
  </si>
  <si>
    <t>https://airis.spb.ru/catalog/furnitura/knopki/knopki_prym/?PAGEN_1=3</t>
  </si>
  <si>
    <t xml:space="preserve">390107 Кнопки 'Джерси' (латунь), зубчатое кольцо, серебристый, 10 мм, упак./10 шт., Prym </t>
  </si>
  <si>
    <t>235.48</t>
  </si>
  <si>
    <t>https://airis.spb.ru/catalog/furnitura/knopki/knopki_prym/?PAGEN_1=1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</si>
</sst>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2" fillId="0" borderId="10" xfId="0" applyFont="1" applyBorder="1" applyAlignment="1">
      <alignment/>
    </xf>
    <xf numFmtId="0" fontId="0" fillId="0" borderId="10" xfId="0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 t="e">
        <f>SUM(I3:I52)</f>
        <v>#VALUE!</v>
      </c>
      <c r="J1" s="9" t="e">
        <f>SUM(J3:J52)</f>
        <v>#VALUE!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75">
      <c r="A3" s="1" t="s">
        <v>17</v>
      </c>
      <c r="B3" s="1">
        <v>512344</v>
      </c>
      <c r="C3" s="10" t="s">
        <v>18</v>
      </c>
      <c r="D3" s="1" t="s">
        <v>19</v>
      </c>
      <c r="E3" s="10" t="s">
        <v>21</v>
      </c>
      <c r="F3" s="1" t="s">
        <v>11</v>
      </c>
      <c r="G3" s="1">
        <v>1</v>
      </c>
      <c r="H3" s="1" t="s">
        <v>20</v>
      </c>
      <c r="I3" s="1" t="e">
        <f>ROUND(G3*H3,2)</f>
        <v>#VALUE!</v>
      </c>
      <c r="J3" s="1" t="e">
        <f>ROUND(I3*1.18,2)</f>
        <v>#VALUE!</v>
      </c>
    </row>
    <row r="4" spans="1:10" ht="75">
      <c r="A4" s="1"/>
      <c r="B4" s="1">
        <v>512564</v>
      </c>
      <c r="C4" s="10" t="s">
        <v>22</v>
      </c>
      <c r="D4" s="1" t="s">
        <v>23</v>
      </c>
      <c r="E4" s="10" t="s">
        <v>21</v>
      </c>
      <c r="F4" s="1" t="s">
        <v>11</v>
      </c>
      <c r="G4" s="1">
        <v>1</v>
      </c>
      <c r="H4" s="1" t="s">
        <v>24</v>
      </c>
      <c r="I4" s="1" t="e">
        <f aca="true" t="shared" si="0" ref="I4:I20">ROUND(G4*H4,2)</f>
        <v>#VALUE!</v>
      </c>
      <c r="J4" s="1" t="e">
        <f aca="true" t="shared" si="1" ref="J4:J20">ROUND(I4*1.18,2)</f>
        <v>#VALUE!</v>
      </c>
    </row>
    <row r="5" spans="1:10" ht="60">
      <c r="A5" s="1"/>
      <c r="B5" s="1">
        <v>512541</v>
      </c>
      <c r="C5" s="10" t="s">
        <v>25</v>
      </c>
      <c r="D5" s="1"/>
      <c r="E5" s="10" t="s">
        <v>26</v>
      </c>
      <c r="F5" s="1" t="s">
        <v>11</v>
      </c>
      <c r="G5" s="1">
        <v>1</v>
      </c>
      <c r="H5" s="1" t="s">
        <v>20</v>
      </c>
      <c r="I5" s="1" t="e">
        <f t="shared" si="0"/>
        <v>#VALUE!</v>
      </c>
      <c r="J5" s="1" t="e">
        <f t="shared" si="1"/>
        <v>#VALUE!</v>
      </c>
    </row>
    <row r="6" spans="1:10" ht="60">
      <c r="A6" s="1"/>
      <c r="B6" s="1">
        <v>678676</v>
      </c>
      <c r="C6" s="10" t="s">
        <v>27</v>
      </c>
      <c r="D6" s="1"/>
      <c r="E6" s="10" t="s">
        <v>29</v>
      </c>
      <c r="F6" s="1" t="s">
        <v>11</v>
      </c>
      <c r="G6" s="1">
        <v>1</v>
      </c>
      <c r="H6" s="1" t="s">
        <v>28</v>
      </c>
      <c r="I6" s="1" t="e">
        <f t="shared" si="0"/>
        <v>#VALUE!</v>
      </c>
      <c r="J6" s="1" t="e">
        <f t="shared" si="1"/>
        <v>#VALUE!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Windows User</cp:lastModifiedBy>
  <dcterms:created xsi:type="dcterms:W3CDTF">2013-01-13T15:18:23Z</dcterms:created>
  <dcterms:modified xsi:type="dcterms:W3CDTF">2018-03-21T07:13:51Z</dcterms:modified>
  <cp:category/>
  <cp:version/>
  <cp:contentType/>
  <cp:contentStatus/>
</cp:coreProperties>
</file>