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8.March.06.Сбор_заказов._Ши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<sst xmlns="http://schemas.openxmlformats.org/spreadsheetml/2006/main" count="58" uniqueCount="53">
  <si>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Ник</t>
  </si>
  <si>
    <t>Размер/вес</t>
  </si>
  <si>
    <t>Количество</t>
  </si>
  <si>
    <t>Опт. цена при заказе</t>
  </si>
  <si>
    <t>Название</t>
  </si>
  <si>
    <t>Артикул</t>
  </si>
  <si>
    <t>лисёныш г</t>
  </si>
  <si>
    <t>красный</t>
  </si>
  <si>
    <t>Сумка “Tianna”</t>
  </si>
  <si>
    <t>Мария845</t>
  </si>
  <si>
    <t>Сумка “Kisha”</t>
  </si>
  <si>
    <t>cucumberry</t>
  </si>
  <si>
    <t>LOVEIS777</t>
  </si>
  <si>
    <t>loyks</t>
  </si>
  <si>
    <t>фумо</t>
  </si>
  <si>
    <t>Сумка “ДИАНА”</t>
  </si>
  <si>
    <t>BM15212</t>
  </si>
  <si>
    <t>хаф83</t>
  </si>
  <si>
    <t>золотой</t>
  </si>
  <si>
    <t>makir</t>
  </si>
  <si>
    <t>темно-серый</t>
  </si>
  <si>
    <t>Сумка “Tamara”</t>
  </si>
  <si>
    <t xml:space="preserve"> TR938</t>
  </si>
  <si>
    <t>milleniya</t>
  </si>
  <si>
    <t>Рюкзак “Zinnia”</t>
  </si>
  <si>
    <t>M8964</t>
  </si>
  <si>
    <t>KissNet</t>
  </si>
  <si>
    <t>розовый</t>
  </si>
  <si>
    <t>Сумка “Стелла”</t>
  </si>
  <si>
    <t>perechnica</t>
  </si>
  <si>
    <t>Сумка “Otilia”</t>
  </si>
  <si>
    <t>S7092</t>
  </si>
  <si>
    <t>бордовый</t>
  </si>
  <si>
    <t>джинсовый</t>
  </si>
  <si>
    <t>небесный на замену  "серый" цвет</t>
  </si>
  <si>
    <t>Сумка “Otilia” ПРЕДОПЛАТА  2000р</t>
  </si>
  <si>
    <t>Сумка “Fran”</t>
  </si>
  <si>
    <t>TR116</t>
  </si>
  <si>
    <t>manitu</t>
  </si>
  <si>
    <t>Сандали 830</t>
  </si>
  <si>
    <t>830</t>
  </si>
  <si>
    <t>Абаркасы 383AV</t>
  </si>
  <si>
    <t>383AV</t>
  </si>
  <si>
    <t>p_tashka</t>
  </si>
  <si>
    <t>Сандали мужские 178 KO</t>
  </si>
  <si>
    <t>Kashamalasha</t>
  </si>
  <si>
    <t>Сандали 1007</t>
  </si>
  <si>
    <t>1007</t>
  </si>
  <si>
    <t>37многоцветный</t>
  </si>
  <si>
    <t>43 коричневый</t>
  </si>
  <si>
    <t>35Бежевые</t>
  </si>
  <si>
    <t>цена с орг.сбором</t>
  </si>
  <si>
    <t>серебро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</si>
</sst>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C22" sqref="C22"/>
    </sheetView>
  </sheetViews>
  <sheetFormatPr defaultColWidth="9.140625" defaultRowHeight="15"/>
  <cols>
    <col min="1" max="1" width="13.57421875" style="0" customWidth="1"/>
    <col min="2" max="2" width="33.8515625" style="0" customWidth="1"/>
    <col min="4" max="4" width="18.00390625" style="0" customWidth="1"/>
  </cols>
  <sheetData>
    <row r="1" spans="1:7" ht="15">
      <c r="A1" t="s">
        <v>0</v>
      </c>
      <c r="B1" t="s">
        <v>4</v>
      </c>
      <c r="C1" t="s">
        <v>5</v>
      </c>
      <c r="D1" t="s">
        <v>1</v>
      </c>
      <c r="E1" t="s">
        <v>2</v>
      </c>
      <c r="F1" t="s">
        <v>3</v>
      </c>
      <c r="G1" t="s">
        <v>51</v>
      </c>
    </row>
    <row r="2" spans="1:7" s="1" customFormat="1" ht="15">
      <c r="A2" s="1" t="s">
        <v>9</v>
      </c>
      <c r="B2" s="1" t="s">
        <v>10</v>
      </c>
      <c r="D2" s="1" t="s">
        <v>33</v>
      </c>
      <c r="E2" s="1">
        <v>1</v>
      </c>
      <c r="F2" s="1">
        <v>968</v>
      </c>
      <c r="G2" s="1">
        <f>E2*F2*1.18</f>
        <v>1142.24</v>
      </c>
    </row>
    <row r="3" spans="1:7" s="1" customFormat="1" ht="15">
      <c r="A3" s="1" t="s">
        <v>17</v>
      </c>
      <c r="B3" s="1" t="s">
        <v>15</v>
      </c>
      <c r="C3" s="1" t="s">
        <v>16</v>
      </c>
      <c r="D3" s="1" t="s">
        <v>18</v>
      </c>
      <c r="E3" s="1">
        <v>1</v>
      </c>
      <c r="F3" s="1">
        <v>1660</v>
      </c>
      <c r="G3" s="1">
        <f aca="true" t="shared" si="0" ref="G3:G15">E3*F3*1.18</f>
        <v>1958.8</v>
      </c>
    </row>
    <row r="4" spans="1:7" s="1" customFormat="1" ht="15">
      <c r="A4" s="1" t="s">
        <v>26</v>
      </c>
      <c r="B4" s="1" t="s">
        <v>28</v>
      </c>
      <c r="D4" s="1" t="s">
        <v>27</v>
      </c>
      <c r="E4" s="1">
        <v>1</v>
      </c>
      <c r="F4" s="1">
        <v>3597</v>
      </c>
      <c r="G4" s="1">
        <f t="shared" si="0"/>
        <v>4244.46</v>
      </c>
    </row>
    <row r="5" spans="1:7" s="1" customFormat="1" ht="15">
      <c r="A5" s="1" t="s">
        <v>29</v>
      </c>
      <c r="B5" s="1" t="s">
        <v>30</v>
      </c>
      <c r="C5" s="1" t="s">
        <v>31</v>
      </c>
      <c r="D5" s="1" t="s">
        <v>7</v>
      </c>
      <c r="E5" s="1">
        <v>1</v>
      </c>
      <c r="F5" s="1">
        <v>2767</v>
      </c>
      <c r="G5" s="1">
        <f t="shared" si="0"/>
        <v>3265.06</v>
      </c>
    </row>
    <row r="6" spans="1:7" s="1" customFormat="1" ht="15">
      <c r="A6" s="1" t="s">
        <v>23</v>
      </c>
      <c r="B6" s="1" t="s">
        <v>24</v>
      </c>
      <c r="C6" s="1" t="s">
        <v>25</v>
      </c>
      <c r="D6" s="1" t="s">
        <v>34</v>
      </c>
      <c r="E6" s="1">
        <v>1</v>
      </c>
      <c r="F6" s="1">
        <v>3459</v>
      </c>
      <c r="G6" s="1">
        <f t="shared" si="0"/>
        <v>4081.62</v>
      </c>
    </row>
    <row r="7" spans="1:7" s="1" customFormat="1" ht="15">
      <c r="A7" s="1" t="s">
        <v>13</v>
      </c>
      <c r="B7" s="1" t="s">
        <v>15</v>
      </c>
      <c r="C7" s="1" t="s">
        <v>16</v>
      </c>
      <c r="D7" s="1" t="s">
        <v>14</v>
      </c>
      <c r="E7" s="1">
        <v>1</v>
      </c>
      <c r="F7" s="1">
        <v>1660</v>
      </c>
      <c r="G7" s="1">
        <f t="shared" si="0"/>
        <v>1958.8</v>
      </c>
    </row>
    <row r="8" spans="1:7" s="1" customFormat="1" ht="15">
      <c r="A8" s="1" t="s">
        <v>19</v>
      </c>
      <c r="B8" s="1" t="s">
        <v>21</v>
      </c>
      <c r="C8" s="1" t="s">
        <v>22</v>
      </c>
      <c r="D8" s="1" t="s">
        <v>20</v>
      </c>
      <c r="E8" s="1">
        <v>1</v>
      </c>
      <c r="F8" s="1">
        <v>1660</v>
      </c>
      <c r="G8" s="1">
        <f t="shared" si="0"/>
        <v>1958.8</v>
      </c>
    </row>
    <row r="9" spans="1:7" s="2" customFormat="1" ht="15">
      <c r="A9" s="2" t="s">
        <v>11</v>
      </c>
      <c r="B9" s="2" t="s">
        <v>35</v>
      </c>
      <c r="C9" s="2" t="s">
        <v>31</v>
      </c>
      <c r="D9" s="2" t="s">
        <v>32</v>
      </c>
      <c r="E9" s="2">
        <v>1</v>
      </c>
      <c r="F9" s="2">
        <v>2767</v>
      </c>
      <c r="G9" s="1">
        <f>E9*F9*1.18-2000</f>
        <v>1265.06</v>
      </c>
    </row>
    <row r="10" spans="1:7" s="1" customFormat="1" ht="15">
      <c r="A10" s="1" t="s">
        <v>6</v>
      </c>
      <c r="B10" s="1" t="s">
        <v>8</v>
      </c>
      <c r="D10" s="1" t="s">
        <v>7</v>
      </c>
      <c r="E10" s="1">
        <v>1</v>
      </c>
      <c r="F10" s="1">
        <v>968</v>
      </c>
      <c r="G10" s="1">
        <f t="shared" si="0"/>
        <v>1142.24</v>
      </c>
    </row>
    <row r="11" spans="1:7" s="1" customFormat="1" ht="15">
      <c r="A11" s="1" t="s">
        <v>12</v>
      </c>
      <c r="B11" s="1" t="s">
        <v>36</v>
      </c>
      <c r="C11" s="3" t="s">
        <v>37</v>
      </c>
      <c r="D11" s="3" t="s">
        <v>52</v>
      </c>
      <c r="E11" s="1">
        <v>1</v>
      </c>
      <c r="F11" s="1">
        <v>1937</v>
      </c>
      <c r="G11" s="1">
        <f t="shared" si="0"/>
        <v>2285.66</v>
      </c>
    </row>
    <row r="12" spans="1:7" s="1" customFormat="1" ht="15">
      <c r="A12" s="1" t="s">
        <v>38</v>
      </c>
      <c r="B12" s="1" t="s">
        <v>39</v>
      </c>
      <c r="C12" s="1" t="s">
        <v>40</v>
      </c>
      <c r="D12" s="1" t="s">
        <v>48</v>
      </c>
      <c r="E12" s="1">
        <v>1</v>
      </c>
      <c r="F12" s="1">
        <v>1799</v>
      </c>
      <c r="G12" s="1">
        <f t="shared" si="0"/>
        <v>2122.8199999999997</v>
      </c>
    </row>
    <row r="13" spans="1:7" s="1" customFormat="1" ht="15">
      <c r="A13" s="1" t="s">
        <v>26</v>
      </c>
      <c r="B13" s="1" t="s">
        <v>41</v>
      </c>
      <c r="C13" s="1" t="s">
        <v>42</v>
      </c>
      <c r="D13" s="1">
        <v>39</v>
      </c>
      <c r="E13" s="1">
        <v>1</v>
      </c>
      <c r="F13" s="1">
        <v>1384</v>
      </c>
      <c r="G13" s="1">
        <f t="shared" si="0"/>
        <v>1633.12</v>
      </c>
    </row>
    <row r="14" spans="1:7" s="1" customFormat="1" ht="15">
      <c r="A14" s="1" t="s">
        <v>43</v>
      </c>
      <c r="B14" s="1" t="s">
        <v>44</v>
      </c>
      <c r="D14" s="1" t="s">
        <v>49</v>
      </c>
      <c r="E14" s="1">
        <v>1</v>
      </c>
      <c r="F14" s="1">
        <v>2075</v>
      </c>
      <c r="G14" s="1">
        <f t="shared" si="0"/>
        <v>2448.5</v>
      </c>
    </row>
    <row r="15" spans="1:7" s="1" customFormat="1" ht="15">
      <c r="A15" s="1" t="s">
        <v>45</v>
      </c>
      <c r="B15" s="1" t="s">
        <v>46</v>
      </c>
      <c r="C15" s="1" t="s">
        <v>47</v>
      </c>
      <c r="D15" s="1" t="s">
        <v>50</v>
      </c>
      <c r="E15" s="1">
        <v>1</v>
      </c>
      <c r="F15" s="1">
        <v>1521</v>
      </c>
      <c r="G15" s="1">
        <f t="shared" si="0"/>
        <v>1794.78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Больдюсов Дмитрий Вячеславович</cp:lastModifiedBy>
  <dcterms:created xsi:type="dcterms:W3CDTF">2018-03-06T14:25:04Z</dcterms:created>
  <dcterms:modified xsi:type="dcterms:W3CDTF">2018-03-22T07:07:33Z</dcterms:modified>
  <cp:category/>
  <cp:version/>
  <cp:contentType/>
  <cp:contentStatus/>
</cp:coreProperties>
</file>