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<sst xmlns="http://schemas.openxmlformats.org/spreadsheetml/2006/main" count="44" uniqueCount="26">
  <si>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</si>
  <si>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</si>
  <si>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</si>
  <si>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</si>
  <si>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</si>
  <si>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</si>
  <si>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</si>
  <si>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Мел, карандаши, маркеры</t>
  </si>
  <si>
    <t>Сумма с %</t>
  </si>
  <si>
    <t>Накопительная</t>
  </si>
  <si>
    <t>К оплате</t>
  </si>
  <si>
    <t>Nika55</t>
  </si>
  <si>
    <t>Товары для ателье</t>
  </si>
  <si>
    <t>Для рукоделия и шитья</t>
  </si>
  <si>
    <t>"Gamma" Катушки для намотки нитей KMS 8 шт</t>
  </si>
  <si>
    <t>Диаметр, см: 4,5</t>
  </si>
  <si>
    <t>Товары для творчества</t>
  </si>
  <si>
    <t>Фетр</t>
  </si>
  <si>
    <t>"Gamma" TS 100 декоративный 20 см х 30 см ± 1-2 см 5 шт</t>
  </si>
  <si>
    <t>Ассорти 1</t>
  </si>
  <si>
    <t>Ассорти 2</t>
  </si>
  <si>
    <t>"Gamma" TS 100 декоративный 30 см х 45 см ± 1-2 см</t>
  </si>
  <si>
    <t>499 черный</t>
  </si>
  <si>
    <t>493 серый</t>
  </si>
  <si>
    <t>407 коричневый</t>
  </si>
  <si>
    <t>"Gamma" Маркер самоисчезающий RA-003 белый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</si>
</sst>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b/>
      <sz val="12"/>
      <color indexed="40"/>
      <name val="Arial Cyr"/>
      <family val="0"/>
    </font>
    <font>
      <b/>
      <sz val="12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22" borderId="1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2" fillId="22" borderId="10" xfId="0" applyFont="1" applyFill="1" applyBorder="1" applyAlignment="1">
      <alignment horizontal="left"/>
    </xf>
    <xf numFmtId="0" fontId="2" fillId="22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Fill="1" applyBorder="1" applyAlignment="1">
      <alignment horizontal="fill" vertical="center"/>
    </xf>
    <xf numFmtId="0" fontId="3" fillId="0" borderId="11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6" max="6" width="10.875" style="0" customWidth="1"/>
    <col min="8" max="8" width="13.25390625" style="0" customWidth="1"/>
    <col min="9" max="9" width="13.00390625" style="0" customWidth="1"/>
    <col min="10" max="10" width="11.75390625" style="0" customWidth="1"/>
  </cols>
  <sheetData>
    <row r="1" spans="1:10" ht="16.5" thickBot="1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4</v>
      </c>
      <c r="G1" s="1" t="s">
        <v>3</v>
      </c>
      <c r="H1" s="6" t="s">
        <v>8</v>
      </c>
      <c r="I1" s="5" t="s">
        <v>9</v>
      </c>
      <c r="J1" s="5" t="s">
        <v>10</v>
      </c>
    </row>
    <row r="2" spans="1:10" s="4" customFormat="1" ht="15.75">
      <c r="A2" s="2"/>
      <c r="B2" s="2"/>
      <c r="C2" s="2"/>
      <c r="D2" s="2"/>
      <c r="E2" s="2"/>
      <c r="F2" s="2"/>
      <c r="G2" s="2"/>
      <c r="H2" s="3"/>
      <c r="I2" s="2"/>
      <c r="J2" s="2"/>
    </row>
    <row r="3" spans="1:10" ht="12.75">
      <c r="A3" s="7" t="s">
        <v>11</v>
      </c>
      <c r="B3" s="7" t="s">
        <v>13</v>
      </c>
      <c r="C3" s="7" t="s">
        <v>12</v>
      </c>
      <c r="D3" s="7" t="s">
        <v>14</v>
      </c>
      <c r="E3" t="s">
        <v>15</v>
      </c>
      <c r="F3" s="7">
        <v>106.2</v>
      </c>
      <c r="G3" s="7">
        <v>2</v>
      </c>
      <c r="H3" s="7">
        <f>F3*G3*1.18</f>
        <v>250.632</v>
      </c>
      <c r="I3" s="7">
        <f>IF(A2=A3,H3+I2,H3)</f>
        <v>250.632</v>
      </c>
      <c r="J3" s="8">
        <f>IF(A3=A4,0,I3)</f>
        <v>0</v>
      </c>
    </row>
    <row r="4" spans="1:10" ht="12.75">
      <c r="A4" s="7" t="s">
        <v>11</v>
      </c>
      <c r="B4" s="7" t="s">
        <v>16</v>
      </c>
      <c r="C4" s="7" t="s">
        <v>17</v>
      </c>
      <c r="D4" s="7" t="s">
        <v>18</v>
      </c>
      <c r="E4" s="10" t="s">
        <v>19</v>
      </c>
      <c r="F4" s="7">
        <v>144.95</v>
      </c>
      <c r="G4" s="7">
        <v>1</v>
      </c>
      <c r="H4" s="7">
        <f aca="true" t="shared" si="0" ref="H4:H9">F4*G4*1.18</f>
        <v>171.04099999999997</v>
      </c>
      <c r="I4" s="7">
        <f aca="true" t="shared" si="1" ref="I4:I9">IF(A3=A4,H4+I3,H4)</f>
        <v>421.673</v>
      </c>
      <c r="J4" s="8">
        <f aca="true" t="shared" si="2" ref="J4:J9">IF(A4=A5,0,I4)</f>
        <v>0</v>
      </c>
    </row>
    <row r="5" spans="1:10" ht="12.75">
      <c r="A5" s="7" t="s">
        <v>11</v>
      </c>
      <c r="B5" s="7" t="s">
        <v>16</v>
      </c>
      <c r="C5" s="7" t="s">
        <v>17</v>
      </c>
      <c r="D5" s="7" t="s">
        <v>18</v>
      </c>
      <c r="E5" s="10" t="s">
        <v>20</v>
      </c>
      <c r="F5" s="7">
        <v>144.95</v>
      </c>
      <c r="G5" s="7">
        <v>1</v>
      </c>
      <c r="H5" s="7">
        <f t="shared" si="0"/>
        <v>171.04099999999997</v>
      </c>
      <c r="I5" s="7">
        <f t="shared" si="1"/>
        <v>592.7139999999999</v>
      </c>
      <c r="J5" s="8">
        <f t="shared" si="2"/>
        <v>0</v>
      </c>
    </row>
    <row r="6" spans="1:10" ht="12.75">
      <c r="A6" s="7" t="s">
        <v>11</v>
      </c>
      <c r="B6" s="7" t="s">
        <v>16</v>
      </c>
      <c r="C6" s="7" t="s">
        <v>17</v>
      </c>
      <c r="D6" s="7" t="s">
        <v>21</v>
      </c>
      <c r="E6" s="14" t="s">
        <v>22</v>
      </c>
      <c r="F6" s="7">
        <v>76.41</v>
      </c>
      <c r="G6" s="7">
        <v>1</v>
      </c>
      <c r="H6" s="7">
        <f t="shared" si="0"/>
        <v>90.1638</v>
      </c>
      <c r="I6" s="7">
        <f t="shared" si="1"/>
        <v>682.8778</v>
      </c>
      <c r="J6" s="8">
        <f t="shared" si="2"/>
        <v>0</v>
      </c>
    </row>
    <row r="7" spans="1:10" ht="12.75">
      <c r="A7" s="7" t="s">
        <v>11</v>
      </c>
      <c r="B7" s="7" t="s">
        <v>16</v>
      </c>
      <c r="C7" s="7" t="s">
        <v>17</v>
      </c>
      <c r="D7" s="7" t="s">
        <v>21</v>
      </c>
      <c r="E7" s="14" t="s">
        <v>23</v>
      </c>
      <c r="F7" s="7">
        <v>76.41</v>
      </c>
      <c r="G7" s="7">
        <v>1</v>
      </c>
      <c r="H7" s="7">
        <f t="shared" si="0"/>
        <v>90.1638</v>
      </c>
      <c r="I7" s="7">
        <f t="shared" si="1"/>
        <v>773.0416</v>
      </c>
      <c r="J7" s="8">
        <f t="shared" si="2"/>
        <v>0</v>
      </c>
    </row>
    <row r="8" spans="1:10" ht="12.75">
      <c r="A8" s="7" t="s">
        <v>11</v>
      </c>
      <c r="B8" s="7" t="s">
        <v>16</v>
      </c>
      <c r="C8" s="7" t="s">
        <v>17</v>
      </c>
      <c r="D8" s="7" t="s">
        <v>21</v>
      </c>
      <c r="E8" s="14" t="s">
        <v>24</v>
      </c>
      <c r="F8" s="7">
        <v>76.41</v>
      </c>
      <c r="G8" s="7">
        <v>1</v>
      </c>
      <c r="H8" s="7">
        <f t="shared" si="0"/>
        <v>90.1638</v>
      </c>
      <c r="I8" s="7">
        <f t="shared" si="1"/>
        <v>863.2054</v>
      </c>
      <c r="J8" s="8">
        <f t="shared" si="2"/>
        <v>0</v>
      </c>
    </row>
    <row r="9" spans="1:10" ht="12.75">
      <c r="A9" s="7" t="s">
        <v>11</v>
      </c>
      <c r="B9" s="7" t="s">
        <v>13</v>
      </c>
      <c r="C9" s="7" t="s">
        <v>7</v>
      </c>
      <c r="D9" s="7" t="s">
        <v>25</v>
      </c>
      <c r="E9" s="9"/>
      <c r="F9" s="7">
        <v>107</v>
      </c>
      <c r="G9" s="7">
        <v>1</v>
      </c>
      <c r="H9" s="7">
        <f t="shared" si="0"/>
        <v>126.25999999999999</v>
      </c>
      <c r="I9" s="7">
        <f t="shared" si="1"/>
        <v>989.4654</v>
      </c>
      <c r="J9" s="8">
        <f t="shared" si="2"/>
        <v>989.4654</v>
      </c>
    </row>
    <row r="15" spans="3:6" ht="15.75">
      <c r="C15" s="12"/>
      <c r="F15" s="13"/>
    </row>
    <row r="21" ht="15.75">
      <c r="A21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Надежда</cp:lastModifiedBy>
  <dcterms:created xsi:type="dcterms:W3CDTF">2009-06-17T07:06:50Z</dcterms:created>
  <dcterms:modified xsi:type="dcterms:W3CDTF">2018-04-03T19:05:06Z</dcterms:modified>
  <cp:category/>
  <cp:version/>
  <cp:contentType/>
  <cp:contentStatus/>
</cp:coreProperties>
</file>