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0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" i="1"/>
  <c r="I4" s="1"/>
  <c r="H3"/>
  <c r="I3" s="1"/>
  <c r="J3" s="1"/>
  <c r="J4" l="1"/>
</calcChain>
</file>

<file path=xl/sharedStrings.xml><?xml version="1.0" encoding="utf-8"?>
<sst xmlns="http://schemas.openxmlformats.org/spreadsheetml/2006/main" count="23" uniqueCount="19">
  <si>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</si>
  <si>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</si>
  <si>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</si>
  <si>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</si>
  <si>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</si>
  <si>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</si>
  <si>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</si>
  <si>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</si>
  <si>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с %</t>
  </si>
  <si>
    <t>Накопительная</t>
  </si>
  <si>
    <t>К оплате</t>
  </si>
  <si>
    <t>Здесь должен быть ВАШ ник</t>
  </si>
  <si>
    <t>Информация с сайта</t>
  </si>
  <si>
    <t>Спрашивать в теме</t>
  </si>
  <si>
    <t>К.Олечка</t>
  </si>
  <si>
    <t>Швейные машины и аксессуары</t>
  </si>
  <si>
    <t>Иглы для бытовых швейных машин</t>
  </si>
  <si>
    <t>Иглы для быт. шв. машин "Gamma" NU-10 №70-100 универсальные 10 шт</t>
  </si>
  <si>
    <t>Иглы для быт. шв. машин "АРТИ" 0220-02 (No90-130) универ. 10 шт в блистере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</si>
</sst>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2"/>
      <name val="Arial Cyr"/>
      <charset val="204"/>
    </font>
    <font>
      <sz val="10"/>
      <color indexed="63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color rgb="FFFF0000"/>
      <name val="Arial Cyr"/>
      <charset val="204"/>
    </font>
    <font>
      <b/>
      <sz val="12"/>
      <color rgb="FF00B0F0"/>
      <name val="Arial Cyr"/>
      <charset val="204"/>
    </font>
    <font>
      <b/>
      <sz val="12"/>
      <color rgb="FF7030A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0" fillId="3" borderId="0" xfId="0" applyFill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4" fillId="0" borderId="2" xfId="0" applyFont="1" applyFill="1" applyBorder="1"/>
    <xf numFmtId="0" fontId="4" fillId="0" borderId="2" xfId="0" applyFont="1" applyBorder="1"/>
    <xf numFmtId="0" fontId="4" fillId="0" borderId="2" xfId="0" applyFont="1" applyFill="1" applyBorder="1" applyAlignment="1">
      <alignment horizontal="fill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justify" vertical="distributed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9</xdr:row>
      <xdr:rowOff>95250</xdr:rowOff>
    </xdr:from>
    <xdr:to>
      <xdr:col>0</xdr:col>
      <xdr:colOff>647700</xdr:colOff>
      <xdr:row>19</xdr:row>
      <xdr:rowOff>19050</xdr:rowOff>
    </xdr:to>
    <xdr:sp macro="" textlink="">
      <xdr:nvSpPr>
        <xdr:cNvPr id="2" name="Стрелка вверх 1"/>
        <xdr:cNvSpPr/>
      </xdr:nvSpPr>
      <xdr:spPr>
        <a:xfrm>
          <a:off x="209550" y="1638300"/>
          <a:ext cx="438150" cy="1543050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</xdr:col>
      <xdr:colOff>565312</xdr:colOff>
      <xdr:row>10</xdr:row>
      <xdr:rowOff>35987</xdr:rowOff>
    </xdr:from>
    <xdr:to>
      <xdr:col>2</xdr:col>
      <xdr:colOff>498459</xdr:colOff>
      <xdr:row>12</xdr:row>
      <xdr:rowOff>150287</xdr:rowOff>
    </xdr:to>
    <xdr:sp macro="" textlink="">
      <xdr:nvSpPr>
        <xdr:cNvPr id="3" name="Стрелка вверх 2"/>
        <xdr:cNvSpPr/>
      </xdr:nvSpPr>
      <xdr:spPr>
        <a:xfrm rot="18128570">
          <a:off x="1793948" y="1331476"/>
          <a:ext cx="438150" cy="1257122"/>
        </a:xfrm>
        <a:prstGeom prst="upArrow">
          <a:avLst>
            <a:gd name="adj1" fmla="val 33821"/>
            <a:gd name="adj2" fmla="val 500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1089258</xdr:colOff>
      <xdr:row>10</xdr:row>
      <xdr:rowOff>31637</xdr:rowOff>
    </xdr:from>
    <xdr:to>
      <xdr:col>3</xdr:col>
      <xdr:colOff>589533</xdr:colOff>
      <xdr:row>12</xdr:row>
      <xdr:rowOff>98312</xdr:rowOff>
    </xdr:to>
    <xdr:sp macro="" textlink="">
      <xdr:nvSpPr>
        <xdr:cNvPr id="4" name="Стрелка вверх 3"/>
        <xdr:cNvSpPr/>
      </xdr:nvSpPr>
      <xdr:spPr>
        <a:xfrm rot="3481386">
          <a:off x="3630220" y="1338775"/>
          <a:ext cx="390525" cy="1186200"/>
        </a:xfrm>
        <a:prstGeom prst="upArrow">
          <a:avLst>
            <a:gd name="adj1" fmla="val 41304"/>
            <a:gd name="adj2" fmla="val 500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581025</xdr:colOff>
      <xdr:row>9</xdr:row>
      <xdr:rowOff>9526</xdr:rowOff>
    </xdr:from>
    <xdr:to>
      <xdr:col>2</xdr:col>
      <xdr:colOff>1019175</xdr:colOff>
      <xdr:row>13</xdr:row>
      <xdr:rowOff>95250</xdr:rowOff>
    </xdr:to>
    <xdr:sp macro="" textlink="">
      <xdr:nvSpPr>
        <xdr:cNvPr id="5" name="Стрелка вверх 4"/>
        <xdr:cNvSpPr/>
      </xdr:nvSpPr>
      <xdr:spPr>
        <a:xfrm>
          <a:off x="2724150" y="1552576"/>
          <a:ext cx="438150" cy="733424"/>
        </a:xfrm>
        <a:prstGeom prst="upArrow">
          <a:avLst>
            <a:gd name="adj1" fmla="val 36956"/>
            <a:gd name="adj2" fmla="val 500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5</xdr:col>
      <xdr:colOff>285750</xdr:colOff>
      <xdr:row>9</xdr:row>
      <xdr:rowOff>57151</xdr:rowOff>
    </xdr:from>
    <xdr:to>
      <xdr:col>6</xdr:col>
      <xdr:colOff>114300</xdr:colOff>
      <xdr:row>13</xdr:row>
      <xdr:rowOff>142875</xdr:rowOff>
    </xdr:to>
    <xdr:sp macro="" textlink="">
      <xdr:nvSpPr>
        <xdr:cNvPr id="6" name="Стрелка вверх 5"/>
        <xdr:cNvSpPr/>
      </xdr:nvSpPr>
      <xdr:spPr>
        <a:xfrm>
          <a:off x="8058150" y="1600201"/>
          <a:ext cx="552450" cy="733424"/>
        </a:xfrm>
        <a:prstGeom prst="upArrow">
          <a:avLst>
            <a:gd name="adj1" fmla="val 23163"/>
            <a:gd name="adj2" fmla="val 50000"/>
          </a:avLst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21" sqref="D21"/>
    </sheetView>
  </sheetViews>
  <sheetFormatPr defaultRowHeight="12.75"/>
  <cols>
    <col min="1" max="1" width="12.28515625" customWidth="1"/>
    <col min="2" max="2" width="19.85546875" customWidth="1"/>
    <col min="3" max="3" width="25.28515625" customWidth="1"/>
    <col min="4" max="4" width="37.28515625" customWidth="1"/>
    <col min="5" max="5" width="21.85546875" customWidth="1"/>
    <col min="6" max="6" width="10.85546875" customWidth="1"/>
    <col min="8" max="8" width="13.28515625" customWidth="1"/>
    <col min="9" max="9" width="13" customWidth="1"/>
    <col min="10" max="10" width="11.7109375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8</v>
      </c>
      <c r="I1" s="6" t="s">
        <v>9</v>
      </c>
      <c r="J1" s="6" t="s">
        <v>10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 ht="25.5">
      <c r="A3" s="8" t="s">
        <v>14</v>
      </c>
      <c r="B3" s="12" t="s">
        <v>15</v>
      </c>
      <c r="C3" s="18" t="s">
        <v>16</v>
      </c>
      <c r="D3" s="18" t="s">
        <v>17</v>
      </c>
      <c r="E3" s="8" t="s">
        <v>7</v>
      </c>
      <c r="F3" s="8">
        <v>56.86</v>
      </c>
      <c r="G3" s="8">
        <v>1</v>
      </c>
      <c r="H3" s="8">
        <f>F3*G3*1.18</f>
        <v>67.094799999999992</v>
      </c>
      <c r="I3" s="8">
        <f>IF(A2=A3,H3+I2,H3)</f>
        <v>67.094799999999992</v>
      </c>
      <c r="J3" s="9">
        <f>IF(A3=A4,0,I3)</f>
        <v>0</v>
      </c>
    </row>
    <row r="4" spans="1:10" ht="25.5">
      <c r="A4" s="8" t="s">
        <v>14</v>
      </c>
      <c r="B4" s="12" t="s">
        <v>15</v>
      </c>
      <c r="C4" s="18" t="s">
        <v>16</v>
      </c>
      <c r="D4" s="12" t="s">
        <v>18</v>
      </c>
      <c r="E4" s="11" t="s">
        <v>7</v>
      </c>
      <c r="F4" s="8">
        <v>76.739999999999995</v>
      </c>
      <c r="G4" s="8">
        <v>1</v>
      </c>
      <c r="H4" s="8">
        <f t="shared" ref="H4:H9" si="0">F4*G4*1.18</f>
        <v>90.55319999999999</v>
      </c>
      <c r="I4" s="8">
        <f t="shared" ref="I4:I9" si="1">IF(A3=A4,H4+I3,H4)</f>
        <v>157.64799999999997</v>
      </c>
      <c r="J4" s="9">
        <f t="shared" ref="J4:J9" si="2">IF(A4=A5,0,I4)</f>
        <v>157.64799999999997</v>
      </c>
    </row>
    <row r="5" spans="1:10">
      <c r="A5" s="8"/>
      <c r="B5" s="11"/>
      <c r="C5" s="12"/>
      <c r="D5" s="13"/>
      <c r="E5" s="14"/>
      <c r="F5" s="8"/>
      <c r="G5" s="8"/>
      <c r="H5" s="8"/>
      <c r="I5" s="8"/>
      <c r="J5" s="9"/>
    </row>
    <row r="6" spans="1:10">
      <c r="A6" s="8"/>
      <c r="B6" s="11"/>
      <c r="C6" s="8"/>
      <c r="D6" s="8"/>
      <c r="E6" s="8"/>
      <c r="F6" s="8"/>
      <c r="G6" s="8"/>
      <c r="H6" s="8"/>
      <c r="I6" s="8"/>
      <c r="J6" s="9"/>
    </row>
    <row r="7" spans="1:10">
      <c r="A7" s="8"/>
      <c r="B7" s="8"/>
      <c r="C7" s="8"/>
      <c r="D7" s="2"/>
      <c r="E7" s="8"/>
      <c r="F7" s="8"/>
      <c r="G7" s="8"/>
      <c r="H7" s="8"/>
      <c r="I7" s="8"/>
      <c r="J7" s="9"/>
    </row>
    <row r="8" spans="1:10">
      <c r="A8" s="8"/>
      <c r="B8" s="11"/>
      <c r="C8" s="8"/>
      <c r="D8" s="8"/>
      <c r="E8" s="10"/>
      <c r="F8" s="8"/>
      <c r="G8" s="8"/>
      <c r="H8" s="8"/>
      <c r="I8" s="8"/>
      <c r="J8" s="9"/>
    </row>
    <row r="9" spans="1:10">
      <c r="A9" s="8"/>
      <c r="B9" s="8"/>
      <c r="C9" s="8"/>
      <c r="D9" s="2"/>
      <c r="E9" s="10"/>
      <c r="F9" s="8"/>
      <c r="G9" s="8"/>
      <c r="H9" s="8"/>
      <c r="I9" s="8"/>
      <c r="J9" s="9"/>
    </row>
    <row r="15" spans="1:10" ht="15.75">
      <c r="C15" s="16" t="s">
        <v>12</v>
      </c>
      <c r="F15" s="17" t="s">
        <v>13</v>
      </c>
    </row>
    <row r="21" spans="1:1" ht="15.75">
      <c r="A21" s="15" t="s">
        <v>11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Systec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Кононюк О.А.</dc:creator>
  <cp:lastModifiedBy>Ольга</cp:lastModifiedBy>
  <dcterms:created xsi:type="dcterms:W3CDTF">2009-06-17T07:06:50Z</dcterms:created>
  <dcterms:modified xsi:type="dcterms:W3CDTF">2018-09-04T13:46:15Z</dcterms:modified>
</cp:coreProperties>
</file>