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<sst xmlns="http://schemas.openxmlformats.org/spreadsheetml/2006/main" count="38" uniqueCount="26">
  <si>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</si>
  <si>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</si>
  <si>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</si>
  <si>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</si>
  <si>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</si>
  <si>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</si>
  <si>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</si>
  <si>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</si>
  <si>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</si>
  <si>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с %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</si>
  <si>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</si>
  <si>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</si>
  <si>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</si>
  <si>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</si>
  <si>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</si>
  <si>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cactusss flower</t>
  </si>
  <si>
    <t>Для вышивания наборы PANNA и Klart</t>
  </si>
  <si>
    <t>"PANNA"</t>
  </si>
  <si>
    <t xml:space="preserve">
"Золотая серия" C-1987 ( Ц-1987 ) "Цветущий кактус"</t>
  </si>
  <si>
    <t>Нитки вышивальные, мулине</t>
  </si>
  <si>
    <t xml:space="preserve">
"Gamma" мулине ( 0207-0819 ) х/б 24 x 8 м</t>
  </si>
  <si>
    <t xml:space="preserve"> №0415 БЕЛЫЙ</t>
  </si>
  <si>
    <t xml:space="preserve"> №0420 ЧЕРНЫЙ</t>
  </si>
  <si>
    <t xml:space="preserve"> №0811 т.коричневый</t>
  </si>
  <si>
    <t>"Gamma" мулине ( 3173-6115 ) х/б 24 x 8 м</t>
  </si>
  <si>
    <t>№3219 т.т.коричневый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</si>
</sst>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3095625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3200400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3190875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3009900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3057525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9</v>
      </c>
      <c r="I1" s="6" t="s">
        <v>10</v>
      </c>
      <c r="J1" s="6" t="s">
        <v>11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38.25">
      <c r="A3" s="17" t="s">
        <v>15</v>
      </c>
      <c r="B3" s="12" t="s">
        <v>16</v>
      </c>
      <c r="C3" s="17" t="s">
        <v>17</v>
      </c>
      <c r="D3" s="17" t="s">
        <v>18</v>
      </c>
      <c r="E3" s="8" t="s">
        <v>8</v>
      </c>
      <c r="F3" s="8">
        <v>1056</v>
      </c>
      <c r="G3" s="8">
        <v>1</v>
      </c>
      <c r="H3" s="8">
        <f>F3*G3*1.18</f>
        <v>1246.08</v>
      </c>
      <c r="I3" s="8">
        <f>IF(A2=A3,H3+I2,H3)</f>
        <v>1246.08</v>
      </c>
      <c r="J3" s="9">
        <f>IF(A3=A4,0,I3)</f>
        <v>0</v>
      </c>
    </row>
    <row r="4" spans="1:10" ht="38.25">
      <c r="A4" s="17" t="s">
        <v>15</v>
      </c>
      <c r="B4" s="11" t="s">
        <v>6</v>
      </c>
      <c r="C4" s="11" t="s">
        <v>19</v>
      </c>
      <c r="D4" s="12" t="s">
        <v>20</v>
      </c>
      <c r="E4" s="11" t="s">
        <v>21</v>
      </c>
      <c r="F4" s="8">
        <v>235.98</v>
      </c>
      <c r="G4" s="8">
        <v>1</v>
      </c>
      <c r="H4" s="8">
        <f aca="true" t="shared" si="0" ref="H4:H9">F4*G4*1.18</f>
        <v>278.4564</v>
      </c>
      <c r="I4" s="8">
        <f aca="true" t="shared" si="1" ref="I4:I9">IF(A3=A4,H4+I3,H4)</f>
        <v>1524.5364</v>
      </c>
      <c r="J4" s="9">
        <f aca="true" t="shared" si="2" ref="J4:J9">IF(A4=A5,0,I4)</f>
        <v>0</v>
      </c>
    </row>
    <row r="5" spans="1:10" ht="38.25">
      <c r="A5" s="17" t="s">
        <v>15</v>
      </c>
      <c r="B5" s="11" t="s">
        <v>6</v>
      </c>
      <c r="C5" s="11" t="s">
        <v>19</v>
      </c>
      <c r="D5" s="12" t="s">
        <v>20</v>
      </c>
      <c r="E5" s="13" t="s">
        <v>22</v>
      </c>
      <c r="F5" s="8">
        <v>235.98</v>
      </c>
      <c r="G5" s="8">
        <v>1</v>
      </c>
      <c r="H5" s="8">
        <f t="shared" si="0"/>
        <v>278.4564</v>
      </c>
      <c r="I5" s="8">
        <f t="shared" si="1"/>
        <v>1802.9928</v>
      </c>
      <c r="J5" s="9">
        <f t="shared" si="2"/>
        <v>0</v>
      </c>
    </row>
    <row r="6" spans="1:10" ht="38.25">
      <c r="A6" s="17" t="s">
        <v>15</v>
      </c>
      <c r="B6" s="11" t="s">
        <v>6</v>
      </c>
      <c r="C6" s="11" t="s">
        <v>19</v>
      </c>
      <c r="D6" s="12" t="s">
        <v>20</v>
      </c>
      <c r="E6" s="8" t="s">
        <v>23</v>
      </c>
      <c r="F6" s="8">
        <v>235.98</v>
      </c>
      <c r="G6" s="8">
        <v>1</v>
      </c>
      <c r="H6" s="8">
        <f t="shared" si="0"/>
        <v>278.4564</v>
      </c>
      <c r="I6" s="8">
        <f t="shared" si="1"/>
        <v>2081.4492</v>
      </c>
      <c r="J6" s="9">
        <f t="shared" si="2"/>
        <v>0</v>
      </c>
    </row>
    <row r="7" spans="1:10" ht="25.5">
      <c r="A7" s="17" t="s">
        <v>15</v>
      </c>
      <c r="B7" s="11" t="s">
        <v>6</v>
      </c>
      <c r="C7" s="11" t="s">
        <v>19</v>
      </c>
      <c r="D7" s="2" t="s">
        <v>24</v>
      </c>
      <c r="E7" s="8" t="s">
        <v>25</v>
      </c>
      <c r="F7" s="8">
        <v>235.98</v>
      </c>
      <c r="G7" s="8">
        <v>1</v>
      </c>
      <c r="H7" s="8">
        <f t="shared" si="0"/>
        <v>278.4564</v>
      </c>
      <c r="I7" s="8">
        <f t="shared" si="1"/>
        <v>2359.9056</v>
      </c>
      <c r="J7" s="9">
        <f t="shared" si="2"/>
        <v>2359.9056</v>
      </c>
    </row>
    <row r="8" spans="1:10" ht="12.75">
      <c r="A8" s="8"/>
      <c r="B8" s="11"/>
      <c r="C8" s="8"/>
      <c r="D8" s="8"/>
      <c r="E8" s="10"/>
      <c r="F8" s="8"/>
      <c r="G8" s="8"/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ht="12.75">
      <c r="A9" s="8"/>
      <c r="B9" s="8"/>
      <c r="C9" s="8"/>
      <c r="D9" s="2"/>
      <c r="E9" s="10"/>
      <c r="F9" s="8"/>
      <c r="G9" s="8"/>
      <c r="H9" s="8">
        <f t="shared" si="0"/>
        <v>0</v>
      </c>
      <c r="I9" s="8">
        <f t="shared" si="1"/>
        <v>0</v>
      </c>
      <c r="J9" s="9">
        <f t="shared" si="2"/>
        <v>0</v>
      </c>
    </row>
    <row r="15" spans="3:6" ht="15.75">
      <c r="C15" s="15" t="s">
        <v>13</v>
      </c>
      <c r="F15" s="16" t="s">
        <v>14</v>
      </c>
    </row>
    <row r="21" ht="15.75">
      <c r="A21" s="14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Ташка</cp:lastModifiedBy>
  <dcterms:created xsi:type="dcterms:W3CDTF">2009-06-17T07:06:50Z</dcterms:created>
  <dcterms:modified xsi:type="dcterms:W3CDTF">2018-09-05T17:52:48Z</dcterms:modified>
  <cp:category/>
  <cp:version/>
  <cp:contentType/>
  <cp:contentStatus/>
</cp:coreProperties>
</file>