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<sst xmlns="http://schemas.openxmlformats.org/spreadsheetml/2006/main" count="56" uniqueCount="38">
  <si>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</si>
  <si>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</si>
  <si>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</si>
  <si>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</si>
  <si>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</si>
  <si>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</si>
  <si>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</si>
  <si>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Пример заполнения строки</t>
  </si>
  <si>
    <t>ВСЕГО</t>
  </si>
  <si>
    <t>К оплате</t>
  </si>
  <si>
    <t>SestraL</t>
  </si>
  <si>
    <t>Описание (цвет, размер, артикул и т.п.) обязательно для товаров с примечанием "Выберите цвет"</t>
  </si>
  <si>
    <t>https://art-prosvet.ru/product/mold-sidjachie-angely/</t>
  </si>
  <si>
    <t>Молд "Сидячие ангелы"</t>
  </si>
  <si>
    <t>Артикул:  ARTMA0015</t>
  </si>
  <si>
    <t>solnohnay</t>
  </si>
  <si>
    <t>Пластиковая форма "Орден Защитнику отечества"</t>
  </si>
  <si>
    <t>ARTPMD0023</t>
  </si>
  <si>
    <t>https://art-prosvet.ru/product/plastikovaja-forma-orden-zashitniku-otechestva_artpmd0013/</t>
  </si>
  <si>
    <t>шт</t>
  </si>
  <si>
    <t>Пластиковая форма для шоколада 3в1 "С Днем рождения!" и "Поздравляем!"</t>
  </si>
  <si>
    <t>ARTPMD0053</t>
  </si>
  <si>
    <t>https://art-prosvet.ru/product/plastikovaja-forma-dlja-shokolada-3v1-s-dnem-rozhdenija-i-pozdravljaem_artpmd0053/</t>
  </si>
  <si>
    <t>Пластиковая форма для шоколада "Благодарю"</t>
  </si>
  <si>
    <t xml:space="preserve"> ARTPMD0061</t>
  </si>
  <si>
    <t>https://art-prosvet.ru/product/plastikovaja-forma-dlja-shokolada-blagodarju_artpmd0061/</t>
  </si>
  <si>
    <t xml:space="preserve">
Молд для изготовления конфет "Для тебя"</t>
  </si>
  <si>
    <t>ARTMD0166</t>
  </si>
  <si>
    <t>https://art-prosvet.ru/product/mold-dlja-izgotovlenija-konfet-dlja-tebja/</t>
  </si>
  <si>
    <t>Молд для шоколада "С Любовью!"</t>
  </si>
  <si>
    <t>ARTMD0451</t>
  </si>
  <si>
    <t>https://art-prosvet.ru/product/mold-dlja-shokolada-s-ljubovju_artmd0451/</t>
  </si>
  <si>
    <t xml:space="preserve">
Молд "Набор инструментов"</t>
  </si>
  <si>
    <t>ARTMD0061</t>
  </si>
  <si>
    <t>https://art-prosvet.ru/product/mold-nabor-instrumentov/</t>
  </si>
  <si>
    <t xml:space="preserve">
Молд русского алфавита "Печатная машинка"</t>
  </si>
  <si>
    <t>ARTMALF006</t>
  </si>
  <si>
    <t>https://art-prosvet.ru/product/mold-russkogo-alfavita-pechatnaja-mashinka/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</si>
</sst>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24" fillId="0" borderId="10" xfId="42" applyBorder="1" applyAlignment="1">
      <alignment/>
    </xf>
    <xf numFmtId="0" fontId="24" fillId="0" borderId="12" xfId="42" applyFill="1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rt-prosvet.ru/product/mold-sidjachie-angely/" TargetMode="External" /><Relationship Id="rId2" Type="http://schemas.openxmlformats.org/officeDocument/2006/relationships/hyperlink" Target="https://art-prosvet.ru/product/plastikovaja-forma-orden-zashitniku-otechestva_artpmd0013/" TargetMode="External" /><Relationship Id="rId3" Type="http://schemas.openxmlformats.org/officeDocument/2006/relationships/hyperlink" Target="https://art-prosvet.ru/product/plastikovaja-forma-dlja-shokolada-3v1-s-dnem-rozhdenija-i-pozdravljaem_artpmd0053/" TargetMode="External" /><Relationship Id="rId4" Type="http://schemas.openxmlformats.org/officeDocument/2006/relationships/hyperlink" Target="https://art-prosvet.ru/product/plastikovaja-forma-dlja-shokolada-blagodarju_artpmd0061/" TargetMode="External" /><Relationship Id="rId5" Type="http://schemas.openxmlformats.org/officeDocument/2006/relationships/hyperlink" Target="https://art-prosvet.ru/product/mold-dlja-izgotovlenija-konfet-dlja-tebja/" TargetMode="External" /><Relationship Id="rId6" Type="http://schemas.openxmlformats.org/officeDocument/2006/relationships/hyperlink" Target="https://art-prosvet.ru/product/mold-dlja-shokolada-s-ljubovju_artmd0451/" TargetMode="External" /><Relationship Id="rId7" Type="http://schemas.openxmlformats.org/officeDocument/2006/relationships/hyperlink" Target="https://art-prosvet.ru/product/mold-nabor-instrumentov/" TargetMode="External" /><Relationship Id="rId8" Type="http://schemas.openxmlformats.org/officeDocument/2006/relationships/hyperlink" Target="https://art-prosvet.ru/product/mold-russkogo-alfavita-pechatnaja-mashinka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1" max="1" width="10.57421875" style="0" customWidth="1"/>
    <col min="2" max="2" width="57.28125" style="0" customWidth="1"/>
    <col min="3" max="3" width="20.00390625" style="0" customWidth="1"/>
    <col min="4" max="4" width="37.7109375" style="0" customWidth="1"/>
  </cols>
  <sheetData>
    <row r="1" spans="6:9" ht="15">
      <c r="F1" s="8" t="s">
        <v>8</v>
      </c>
      <c r="G1" s="8"/>
      <c r="H1" s="8">
        <f>SUM(H3:H50)</f>
        <v>988.5</v>
      </c>
      <c r="I1" s="8">
        <f>SUM(I3:I50)</f>
        <v>1166.4299999999998</v>
      </c>
    </row>
    <row r="2" spans="1:9" s="6" customFormat="1" ht="90">
      <c r="A2" s="5" t="s">
        <v>0</v>
      </c>
      <c r="B2" s="5" t="s">
        <v>1</v>
      </c>
      <c r="C2" s="9" t="s">
        <v>11</v>
      </c>
      <c r="D2" s="5" t="s">
        <v>2</v>
      </c>
      <c r="E2" s="5" t="s">
        <v>6</v>
      </c>
      <c r="F2" s="7" t="s">
        <v>3</v>
      </c>
      <c r="G2" s="7" t="s">
        <v>4</v>
      </c>
      <c r="H2" s="7" t="s">
        <v>5</v>
      </c>
      <c r="I2" s="7" t="s">
        <v>9</v>
      </c>
    </row>
    <row r="3" spans="1:9" ht="15">
      <c r="A3" s="1" t="s">
        <v>15</v>
      </c>
      <c r="B3" s="1" t="s">
        <v>16</v>
      </c>
      <c r="C3" s="1" t="s">
        <v>17</v>
      </c>
      <c r="D3" s="11" t="s">
        <v>18</v>
      </c>
      <c r="E3" s="1" t="s">
        <v>19</v>
      </c>
      <c r="F3" s="1">
        <v>2</v>
      </c>
      <c r="G3" s="1">
        <v>25</v>
      </c>
      <c r="H3" s="1">
        <f aca="true" t="shared" si="0" ref="H3:H20">F3*G3</f>
        <v>50</v>
      </c>
      <c r="I3" s="1">
        <f aca="true" t="shared" si="1" ref="I3:I20">H3*1.18</f>
        <v>59</v>
      </c>
    </row>
    <row r="4" spans="1:9" ht="15">
      <c r="A4" s="1" t="s">
        <v>15</v>
      </c>
      <c r="B4" s="1" t="s">
        <v>29</v>
      </c>
      <c r="C4" s="1" t="s">
        <v>30</v>
      </c>
      <c r="D4" s="10" t="s">
        <v>31</v>
      </c>
      <c r="E4" s="1" t="s">
        <v>19</v>
      </c>
      <c r="F4" s="1">
        <v>1</v>
      </c>
      <c r="G4" s="1">
        <v>87.5</v>
      </c>
      <c r="H4" s="1">
        <f t="shared" si="0"/>
        <v>87.5</v>
      </c>
      <c r="I4" s="1">
        <f t="shared" si="1"/>
        <v>103.25</v>
      </c>
    </row>
    <row r="5" spans="1:9" ht="15">
      <c r="A5" s="1" t="s">
        <v>15</v>
      </c>
      <c r="B5" s="1" t="s">
        <v>20</v>
      </c>
      <c r="C5" s="1" t="s">
        <v>21</v>
      </c>
      <c r="D5" s="10" t="s">
        <v>22</v>
      </c>
      <c r="E5" s="1" t="s">
        <v>19</v>
      </c>
      <c r="F5" s="1">
        <v>1</v>
      </c>
      <c r="G5" s="1">
        <v>40</v>
      </c>
      <c r="H5" s="1">
        <f t="shared" si="0"/>
        <v>40</v>
      </c>
      <c r="I5" s="1">
        <f t="shared" si="1"/>
        <v>47.199999999999996</v>
      </c>
    </row>
    <row r="6" spans="1:9" ht="15">
      <c r="A6" s="1" t="s">
        <v>15</v>
      </c>
      <c r="B6" s="1" t="s">
        <v>23</v>
      </c>
      <c r="C6" s="1" t="s">
        <v>24</v>
      </c>
      <c r="D6" s="10" t="s">
        <v>25</v>
      </c>
      <c r="E6" s="1" t="s">
        <v>19</v>
      </c>
      <c r="F6" s="1">
        <v>1</v>
      </c>
      <c r="G6" s="1">
        <v>25</v>
      </c>
      <c r="H6" s="1">
        <f t="shared" si="0"/>
        <v>25</v>
      </c>
      <c r="I6" s="1">
        <f t="shared" si="1"/>
        <v>29.5</v>
      </c>
    </row>
    <row r="7" spans="1:9" ht="30">
      <c r="A7" s="1" t="s">
        <v>15</v>
      </c>
      <c r="B7" s="12" t="s">
        <v>35</v>
      </c>
      <c r="C7" s="1" t="s">
        <v>36</v>
      </c>
      <c r="D7" s="10" t="s">
        <v>37</v>
      </c>
      <c r="E7" s="1" t="s">
        <v>19</v>
      </c>
      <c r="F7" s="1">
        <v>2</v>
      </c>
      <c r="G7" s="1">
        <v>165</v>
      </c>
      <c r="H7" s="1">
        <f t="shared" si="0"/>
        <v>330</v>
      </c>
      <c r="I7" s="1">
        <f t="shared" si="1"/>
        <v>389.4</v>
      </c>
    </row>
    <row r="8" spans="1:9" ht="45">
      <c r="A8" s="1" t="s">
        <v>15</v>
      </c>
      <c r="B8" s="12" t="s">
        <v>26</v>
      </c>
      <c r="C8" s="1" t="s">
        <v>27</v>
      </c>
      <c r="D8" s="10" t="s">
        <v>28</v>
      </c>
      <c r="E8" s="1" t="s">
        <v>19</v>
      </c>
      <c r="F8" s="1">
        <v>1</v>
      </c>
      <c r="G8" s="1">
        <v>317.5</v>
      </c>
      <c r="H8" s="1">
        <f t="shared" si="0"/>
        <v>317.5</v>
      </c>
      <c r="I8" s="1">
        <f t="shared" si="1"/>
        <v>374.65</v>
      </c>
    </row>
    <row r="9" spans="1:9" ht="30">
      <c r="A9" s="1" t="s">
        <v>15</v>
      </c>
      <c r="B9" s="12" t="s">
        <v>32</v>
      </c>
      <c r="C9" s="1" t="s">
        <v>33</v>
      </c>
      <c r="D9" s="10" t="s">
        <v>34</v>
      </c>
      <c r="E9" s="1" t="s">
        <v>19</v>
      </c>
      <c r="F9" s="1">
        <v>1</v>
      </c>
      <c r="G9" s="1">
        <v>138.5</v>
      </c>
      <c r="H9" s="1">
        <f t="shared" si="0"/>
        <v>138.5</v>
      </c>
      <c r="I9" s="1">
        <f t="shared" si="1"/>
        <v>163.42999999999998</v>
      </c>
    </row>
    <row r="10" spans="1:9" ht="15">
      <c r="A10" s="1"/>
      <c r="B10" s="1"/>
      <c r="C10" s="1"/>
      <c r="D10" s="1"/>
      <c r="E10" s="1" t="s">
        <v>19</v>
      </c>
      <c r="F10" s="1"/>
      <c r="G10" s="1"/>
      <c r="H10" s="1">
        <f t="shared" si="0"/>
        <v>0</v>
      </c>
      <c r="I10" s="1">
        <f t="shared" si="1"/>
        <v>0</v>
      </c>
    </row>
    <row r="11" spans="1:9" ht="15">
      <c r="A11" s="1"/>
      <c r="B11" s="1"/>
      <c r="C11" s="1"/>
      <c r="D11" s="1"/>
      <c r="E11" s="1" t="s">
        <v>19</v>
      </c>
      <c r="F11" s="1"/>
      <c r="G11" s="1"/>
      <c r="H11" s="1">
        <f t="shared" si="0"/>
        <v>0</v>
      </c>
      <c r="I11" s="1">
        <f t="shared" si="1"/>
        <v>0</v>
      </c>
    </row>
    <row r="12" spans="1:9" ht="15">
      <c r="A12" s="1"/>
      <c r="B12" s="1"/>
      <c r="C12" s="1"/>
      <c r="D12" s="1"/>
      <c r="E12" s="1" t="s">
        <v>19</v>
      </c>
      <c r="F12" s="1"/>
      <c r="G12" s="1"/>
      <c r="H12" s="1">
        <f t="shared" si="0"/>
        <v>0</v>
      </c>
      <c r="I12" s="1">
        <f t="shared" si="1"/>
        <v>0</v>
      </c>
    </row>
    <row r="13" spans="1:9" ht="15">
      <c r="A13" s="1"/>
      <c r="B13" s="1"/>
      <c r="C13" s="1"/>
      <c r="D13" s="1"/>
      <c r="E13" s="1" t="s">
        <v>19</v>
      </c>
      <c r="F13" s="1"/>
      <c r="G13" s="1"/>
      <c r="H13" s="1">
        <f t="shared" si="0"/>
        <v>0</v>
      </c>
      <c r="I13" s="1">
        <f t="shared" si="1"/>
        <v>0</v>
      </c>
    </row>
    <row r="14" spans="1:9" ht="15">
      <c r="A14" s="1"/>
      <c r="B14" s="1"/>
      <c r="C14" s="1"/>
      <c r="D14" s="1"/>
      <c r="E14" s="1" t="s">
        <v>19</v>
      </c>
      <c r="F14" s="1"/>
      <c r="G14" s="1"/>
      <c r="H14" s="1">
        <f t="shared" si="0"/>
        <v>0</v>
      </c>
      <c r="I14" s="1">
        <f t="shared" si="1"/>
        <v>0</v>
      </c>
    </row>
    <row r="15" spans="1:9" ht="15">
      <c r="A15" s="1"/>
      <c r="B15" s="1"/>
      <c r="C15" s="1"/>
      <c r="D15" s="1"/>
      <c r="E15" s="1" t="s">
        <v>19</v>
      </c>
      <c r="F15" s="1"/>
      <c r="G15" s="1"/>
      <c r="H15" s="1">
        <f t="shared" si="0"/>
        <v>0</v>
      </c>
      <c r="I15" s="1">
        <f t="shared" si="1"/>
        <v>0</v>
      </c>
    </row>
    <row r="16" spans="1:9" ht="1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1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>
        <f t="shared" si="1"/>
        <v>0</v>
      </c>
    </row>
    <row r="18" spans="1:9" ht="1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>
        <f t="shared" si="1"/>
        <v>0</v>
      </c>
    </row>
    <row r="19" spans="1:9" s="2" customFormat="1" ht="15">
      <c r="A19" s="2" t="s">
        <v>7</v>
      </c>
      <c r="H19" s="1">
        <f t="shared" si="0"/>
        <v>0</v>
      </c>
      <c r="I19" s="1">
        <f t="shared" si="1"/>
        <v>0</v>
      </c>
    </row>
    <row r="20" spans="1:9" s="3" customFormat="1" ht="15">
      <c r="A20" s="4" t="s">
        <v>10</v>
      </c>
      <c r="B20" s="4" t="s">
        <v>13</v>
      </c>
      <c r="C20" s="4" t="s">
        <v>14</v>
      </c>
      <c r="D20" s="10" t="s">
        <v>12</v>
      </c>
      <c r="E20" s="1"/>
      <c r="F20" s="4">
        <v>2</v>
      </c>
      <c r="G20" s="4">
        <v>0</v>
      </c>
      <c r="H20" s="1">
        <f t="shared" si="0"/>
        <v>0</v>
      </c>
      <c r="I20" s="1">
        <f t="shared" si="1"/>
        <v>0</v>
      </c>
    </row>
  </sheetData>
  <sheetProtection/>
  <hyperlinks>
    <hyperlink ref="D20" r:id="rId1" display="https://art-prosvet.ru/product/mold-sidjachie-angely/"/>
    <hyperlink ref="D3" r:id="rId2" display="https://art-prosvet.ru/product/plastikovaja-forma-orden-zashitniku-otechestva_artpmd0013/"/>
    <hyperlink ref="D5" r:id="rId3" display="https://art-prosvet.ru/product/plastikovaja-forma-dlja-shokolada-3v1-s-dnem-rozhdenija-i-pozdravljaem_artpmd0053/"/>
    <hyperlink ref="D6" r:id="rId4" display="https://art-prosvet.ru/product/plastikovaja-forma-dlja-shokolada-blagodarju_artpmd0061/"/>
    <hyperlink ref="D8" r:id="rId5" display="https://art-prosvet.ru/product/mold-dlja-izgotovlenija-konfet-dlja-tebja/"/>
    <hyperlink ref="D4" r:id="rId6" display="https://art-prosvet.ru/product/mold-dlja-shokolada-s-ljubovju_artmd0451/"/>
    <hyperlink ref="D9" r:id="rId7" display="https://art-prosvet.ru/product/mold-nabor-instrumentov/"/>
    <hyperlink ref="D7" r:id="rId8" display="https://art-prosvet.ru/product/mold-russkogo-alfavita-pechatnaja-mashinka/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lenovo g50</cp:lastModifiedBy>
  <dcterms:created xsi:type="dcterms:W3CDTF">2013-01-13T15:18:23Z</dcterms:created>
  <dcterms:modified xsi:type="dcterms:W3CDTF">2018-09-15T15:06:19Z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