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<sst xmlns="http://schemas.openxmlformats.org/spreadsheetml/2006/main" count="28" uniqueCount="28">
  <si>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НИК</t>
  </si>
  <si>
    <t>Телефон</t>
  </si>
  <si>
    <t>Имя</t>
  </si>
  <si>
    <t>Ед изм.</t>
  </si>
  <si>
    <t xml:space="preserve">кол-во </t>
  </si>
  <si>
    <t xml:space="preserve">Сумма </t>
  </si>
  <si>
    <t>Сумма с орг сбором</t>
  </si>
  <si>
    <t>шт.</t>
  </si>
  <si>
    <t>Наименование</t>
  </si>
  <si>
    <t>Артикул (копируем из прайса)</t>
  </si>
  <si>
    <t>Цена (желтым цветом в прайсе)</t>
  </si>
  <si>
    <t>ЦР</t>
  </si>
  <si>
    <t>Ангорка</t>
  </si>
  <si>
    <t>5023WHITE</t>
  </si>
  <si>
    <t xml:space="preserve">Leine K-5023WHITE Крючок двойной </t>
  </si>
  <si>
    <t>5027WHITE</t>
  </si>
  <si>
    <t>Leine K-5027WHITE Щетка для унитаза, подвесная</t>
  </si>
  <si>
    <t xml:space="preserve">Leine K-5028WHITE Подстаканник одинарный </t>
  </si>
  <si>
    <t>5028WHITE</t>
  </si>
  <si>
    <t>Leine K-5029WHITE Мыльница стеклянная</t>
  </si>
  <si>
    <t>5029WHITE</t>
  </si>
  <si>
    <t xml:space="preserve">Leine K-5060WHITE Держатель полотенец, кольцо </t>
  </si>
  <si>
    <t>5060WHITE</t>
  </si>
  <si>
    <t xml:space="preserve">Leine K-5096WHITE Держатель т/б </t>
  </si>
  <si>
    <t>5096WHITE</t>
  </si>
  <si>
    <t>Анжелика</t>
  </si>
  <si>
    <t>автозавод1</t>
  </si>
  <si>
    <t xml:space="preserve">K-4033 Напольная стеклянная тройная полка с бортиком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</si>
</sst>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39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11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B1">
      <selection activeCell="C16" sqref="C16"/>
    </sheetView>
  </sheetViews>
  <sheetFormatPr defaultColWidth="11.7109375" defaultRowHeight="12.75"/>
  <cols>
    <col min="1" max="1" width="17.421875" style="0" customWidth="1"/>
    <col min="2" max="2" width="17.00390625" style="0" customWidth="1"/>
    <col min="3" max="3" width="63.7109375" style="0" customWidth="1"/>
    <col min="4" max="4" width="5.28125" style="0" bestFit="1" customWidth="1"/>
    <col min="5" max="5" width="5.421875" style="0" customWidth="1"/>
    <col min="6" max="6" width="15.140625" style="0" customWidth="1"/>
    <col min="7" max="7" width="8.57421875" style="0" bestFit="1" customWidth="1"/>
    <col min="8" max="8" width="11.7109375" style="0" customWidth="1"/>
    <col min="9" max="9" width="20.7109375" style="0" customWidth="1"/>
    <col min="10" max="10" width="19.421875" style="0" customWidth="1"/>
    <col min="11" max="11" width="23.140625" style="0" customWidth="1"/>
  </cols>
  <sheetData>
    <row r="1" spans="1:11" ht="62.25">
      <c r="A1" s="4" t="s">
        <v>0</v>
      </c>
      <c r="B1" s="6" t="s">
        <v>9</v>
      </c>
      <c r="C1" s="4" t="s">
        <v>8</v>
      </c>
      <c r="D1" s="6" t="s">
        <v>3</v>
      </c>
      <c r="E1" s="6" t="s">
        <v>4</v>
      </c>
      <c r="F1" s="6" t="s">
        <v>10</v>
      </c>
      <c r="G1" s="4" t="s">
        <v>5</v>
      </c>
      <c r="H1" s="6" t="s">
        <v>6</v>
      </c>
      <c r="I1" s="4" t="s">
        <v>1</v>
      </c>
      <c r="J1" s="4" t="s">
        <v>2</v>
      </c>
      <c r="K1" s="10" t="s">
        <v>11</v>
      </c>
    </row>
    <row r="2" spans="1:11" ht="12.75">
      <c r="A2" s="1" t="s">
        <v>12</v>
      </c>
      <c r="B2" s="13" t="s">
        <v>13</v>
      </c>
      <c r="C2" s="7" t="s">
        <v>14</v>
      </c>
      <c r="D2" s="3" t="s">
        <v>7</v>
      </c>
      <c r="E2" s="2">
        <v>2</v>
      </c>
      <c r="F2" s="5">
        <v>394</v>
      </c>
      <c r="G2" s="5">
        <f aca="true" t="shared" si="0" ref="G2:G8">E2*F2</f>
        <v>788</v>
      </c>
      <c r="H2" s="5">
        <f aca="true" t="shared" si="1" ref="H2:H8">G2*1.18</f>
        <v>929.8399999999999</v>
      </c>
      <c r="I2" s="1">
        <v>9202590799</v>
      </c>
      <c r="J2" s="2" t="s">
        <v>25</v>
      </c>
      <c r="K2" s="1" t="s">
        <v>26</v>
      </c>
    </row>
    <row r="3" spans="1:11" ht="12.75">
      <c r="A3" s="1"/>
      <c r="B3" s="13" t="s">
        <v>15</v>
      </c>
      <c r="C3" s="8" t="s">
        <v>16</v>
      </c>
      <c r="D3" s="1"/>
      <c r="E3" s="1">
        <v>1</v>
      </c>
      <c r="F3" s="1">
        <v>958</v>
      </c>
      <c r="G3" s="5">
        <f t="shared" si="0"/>
        <v>958</v>
      </c>
      <c r="H3" s="5">
        <f t="shared" si="1"/>
        <v>1130.4399999999998</v>
      </c>
      <c r="I3" s="1"/>
      <c r="J3" s="1"/>
      <c r="K3" s="1"/>
    </row>
    <row r="4" spans="1:11" ht="12.75">
      <c r="A4" s="1"/>
      <c r="B4" s="13" t="s">
        <v>18</v>
      </c>
      <c r="C4" s="7" t="s">
        <v>17</v>
      </c>
      <c r="D4" s="1"/>
      <c r="E4" s="1">
        <v>2</v>
      </c>
      <c r="F4" s="1">
        <v>522</v>
      </c>
      <c r="G4" s="5">
        <f t="shared" si="0"/>
        <v>1044</v>
      </c>
      <c r="H4" s="5">
        <f t="shared" si="1"/>
        <v>1231.9199999999998</v>
      </c>
      <c r="I4" s="1"/>
      <c r="J4" s="1"/>
      <c r="K4" s="1"/>
    </row>
    <row r="5" spans="1:11" ht="12.75">
      <c r="A5" s="1"/>
      <c r="B5" s="13" t="s">
        <v>20</v>
      </c>
      <c r="C5" s="7" t="s">
        <v>19</v>
      </c>
      <c r="D5" s="1"/>
      <c r="E5" s="1">
        <v>2</v>
      </c>
      <c r="F5" s="1">
        <v>572</v>
      </c>
      <c r="G5" s="5">
        <f t="shared" si="0"/>
        <v>1144</v>
      </c>
      <c r="H5" s="5">
        <f t="shared" si="1"/>
        <v>1349.9199999999998</v>
      </c>
      <c r="I5" s="1"/>
      <c r="J5" s="1"/>
      <c r="K5" s="1"/>
    </row>
    <row r="6" spans="1:11" ht="12.75">
      <c r="A6" s="1"/>
      <c r="B6" s="13" t="s">
        <v>22</v>
      </c>
      <c r="C6" s="7" t="s">
        <v>21</v>
      </c>
      <c r="D6" s="1"/>
      <c r="E6" s="1">
        <v>2</v>
      </c>
      <c r="F6" s="1">
        <v>787</v>
      </c>
      <c r="G6" s="5">
        <f t="shared" si="0"/>
        <v>1574</v>
      </c>
      <c r="H6" s="5">
        <f t="shared" si="1"/>
        <v>1857.32</v>
      </c>
      <c r="I6" s="1"/>
      <c r="J6" s="1"/>
      <c r="K6" s="1"/>
    </row>
    <row r="7" spans="2:8" ht="12.75">
      <c r="B7" s="14" t="s">
        <v>24</v>
      </c>
      <c r="C7" s="11" t="s">
        <v>23</v>
      </c>
      <c r="E7" s="12">
        <v>1</v>
      </c>
      <c r="F7">
        <v>501</v>
      </c>
      <c r="G7" s="5">
        <f t="shared" si="0"/>
        <v>501</v>
      </c>
      <c r="H7" s="5">
        <f t="shared" si="1"/>
        <v>591.18</v>
      </c>
    </row>
    <row r="8" spans="2:8" ht="12.75">
      <c r="B8" s="14">
        <v>4033</v>
      </c>
      <c r="C8" s="11" t="s">
        <v>27</v>
      </c>
      <c r="E8" s="12">
        <v>1</v>
      </c>
      <c r="F8">
        <v>4596</v>
      </c>
      <c r="G8" s="15">
        <f t="shared" si="0"/>
        <v>4596</v>
      </c>
      <c r="H8" s="16">
        <f t="shared" si="1"/>
        <v>5423.28</v>
      </c>
    </row>
    <row r="9" spans="3:8" ht="12.75">
      <c r="C9" s="9"/>
      <c r="H9" s="15"/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Шторм</dc:creator>
  <cp:keywords/>
  <dc:description/>
  <cp:lastModifiedBy>Администратор</cp:lastModifiedBy>
  <cp:lastPrinted>2012-09-12T09:40:04Z</cp:lastPrinted>
  <dcterms:created xsi:type="dcterms:W3CDTF">2010-03-26T16:57:51Z</dcterms:created>
  <dcterms:modified xsi:type="dcterms:W3CDTF">2018-12-09T21:53:16Z</dcterms:modified>
  <cp:category/>
  <cp:version/>
  <cp:contentType/>
  <cp:contentStatus/>
</cp:coreProperties>
</file>