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<sst xmlns="http://schemas.openxmlformats.org/spreadsheetml/2006/main" count="85" uniqueCount="60">
  <si>
    <t>Наименование</t>
  </si>
  <si>
    <t>Сумма</t>
  </si>
  <si>
    <t>Кол-во (без шт.)</t>
  </si>
  <si>
    <t>Цена с сайта (без руб.)</t>
  </si>
  <si>
    <t>Ник (в каждой строке)</t>
  </si>
  <si>
    <t>Ссылка  с сайта</t>
  </si>
  <si>
    <t>Цена со с кидкой</t>
  </si>
  <si>
    <t>Фотоанкер пластиковый</t>
  </si>
  <si>
    <t>olechka75</t>
  </si>
  <si>
    <t>https://www.scrapman.ru/catalog/ukrasheniya/ankery/fotoanker_plastikovyy/</t>
  </si>
  <si>
    <t>Анкеры №3</t>
  </si>
  <si>
    <t>https://www.scrapman.ru/catalog/ukrasheniya/ankery/ankery_3/</t>
  </si>
  <si>
    <t>https://www.scrapman.ru/catalog/ukrasheniya/chipbord_sheykery/chipbord/chipbord_myshka_s_fonarikom_kollektsiya_zolushka_/</t>
  </si>
  <si>
    <t>Чипборд "Мышка с фонариком" (Коллекция «Золушка»</t>
  </si>
  <si>
    <t>Чипборд "Мыши 1" (Коллекция «Золушка»)</t>
  </si>
  <si>
    <t>https://www.scrapman.ru/catalog/ukrasheniya/chipbord_sheykery/chipbord/chipbord_myshi_1_kollektsiya_zolushka_/</t>
  </si>
  <si>
    <t>Чипборд "Тыква с мышами 1" (Коллекция «Золушка»)</t>
  </si>
  <si>
    <t>https://www.scrapman.ru/catalog/ukrasheniya/chipbord_sheykery/chipbord/chipbord_tykva_s_myshami_1_kollektsiya_zolushka_/</t>
  </si>
  <si>
    <t>Чипборд "Уголки 1" (Коллекция «Золушка»)</t>
  </si>
  <si>
    <t>https://www.scrapman.ru/catalog/ukrasheniya/chipbord_sheykery/chipbord/chipbord_ugolki_1_kollektsiya_zolushka_/</t>
  </si>
  <si>
    <t>Чипборд "Набор подложек под анкеры Кружочки (а)"</t>
  </si>
  <si>
    <t>https://www.scrapman.ru/catalog/ukrasheniya/chipbord_sheykery/chipbord/chipbord_nabor_podlozhek_pod_ankery_kruzhochki_a_/</t>
  </si>
  <si>
    <t>Чипборд "Рамка 2" (Коллекия Золушка)</t>
  </si>
  <si>
    <t>https://www.scrapman.ru/catalog/ukrasheniya/chipbord_sheykery/chipbord/chipbord_ramka_2_kollekiya_zolushka/</t>
  </si>
  <si>
    <t>Чипборд "Окошко 2"</t>
  </si>
  <si>
    <t>https://www.scrapman.ru/catalog/ukrasheniya/chipbord_sheykery/chipbord/chipbord_okoshko_2/</t>
  </si>
  <si>
    <t>Чипборд "Тыквы 1" (Коллекция «Золушка»)</t>
  </si>
  <si>
    <t>https://www.scrapman.ru/catalog/ukrasheniya/chipbord_sheykery/chipbord/chipbord_tykvy_1_kollektsiya_zolushka_/</t>
  </si>
  <si>
    <t>Скрап-карта "Картинки 2" из коллекции (Этника. Зима)</t>
  </si>
  <si>
    <t>https://www.scrapman.ru/catalog/bumaga/skrap_karty/skrap_karta_kartinki_2_iz_kollektsii_etnika_zima/</t>
  </si>
  <si>
    <t>Скрап-карта "Картинки" из коллекции (Этника. Зима)</t>
  </si>
  <si>
    <t>https://www.scrapman.ru/catalog/bumaga/skrap_karty/skrap_karta_kartinki_iz_kollektsii_etnika_zima/</t>
  </si>
  <si>
    <t>Чипборд "Бордюр"</t>
  </si>
  <si>
    <t>https://www.scrapman.ru/catalog/ukrasheniya/chipbord_sheykery/chipbord/chipbord_bordyur_1/</t>
  </si>
  <si>
    <t>Чипборд "Не жди особенных моментов..."</t>
  </si>
  <si>
    <t>https://www.scrapman.ru/catalog/ukrasheniya/chipbord_sheykery/chipbord/chipbord_ne_zhdi_osobennykh_momentov_/</t>
  </si>
  <si>
    <t>Чипборд "Часы 3" (Коллекция «Золушка»)</t>
  </si>
  <si>
    <t>https://www.scrapman.ru/catalog/ukrasheniya/chipbord_sheykery/chipbord/chipbord_chasy_3_kollektsiya_zolushka_/</t>
  </si>
  <si>
    <t>Чипборд "Замок принцессы 1А</t>
  </si>
  <si>
    <t>https://www.scrapman.ru/catalog/ukrasheniya/chipbord_sheykery/chipbord/chipbord_zamok_printsessy_1a/</t>
  </si>
  <si>
    <t>Чипборд "Тыква-карета с мышами" (Коллекция «Золушка»)</t>
  </si>
  <si>
    <t>https://www.scrapman.ru/catalog/ukrasheniya/chipbord_sheykery/chipbord/chipbord_tykva_kareta_s_myshami_kollektsiya_zolushka_/</t>
  </si>
  <si>
    <t>Чипборд "Карета 1" (Коллекция «Золушка»)</t>
  </si>
  <si>
    <t>https://www.scrapman.ru/catalog/ukrasheniya/chipbord_sheykery/chipbord/chipbord_kareta_1_kollektsiya_zolushka_/</t>
  </si>
  <si>
    <t>Чипборд "Рамка 7" (Коллекия Золушка)</t>
  </si>
  <si>
    <t>https://www.scrapman.ru/catalog/ukrasheniya/chipbord_sheykery/chipbord/chipbord_ramka_7_kollekiya_zolushka/</t>
  </si>
  <si>
    <t>Бумага "Картинки" из коллекции (Этника. Детская)</t>
  </si>
  <si>
    <t>https://www.scrapman.ru/catalog/bumaga/polistno/bumaga_kartinki_iz_kollektsii_etnika_detskaya/</t>
  </si>
  <si>
    <t>Бумага "Благодать" из коллекции (Этника. Детская)</t>
  </si>
  <si>
    <t>https://www.scrapman.ru/catalog/bumaga/polistno/bumaga_blagodat_iz_kollektsii_etnika_detskaya/</t>
  </si>
  <si>
    <t>Бумага "Полосатые мечты" из коллекции (Этника. Детская)</t>
  </si>
  <si>
    <t>https://www.scrapman.ru/catalog/bumaga/polistno/bumaga_polosatye_mechty_iz_kollektsii_etnika_detskaya/</t>
  </si>
  <si>
    <t>Бумага "Море нежности" из коллекции (Этника. Детская)</t>
  </si>
  <si>
    <t>https://www.scrapman.ru/catalog/bumaga/polistno/bumaga_more_nezhnosti_iz_kollektsii_etnika_detskaya/</t>
  </si>
  <si>
    <t>Бумага "Цветы" из коллекции (Этника. Лиловое сияние)</t>
  </si>
  <si>
    <t>https://www.scrapman.ru/catalog/bumaga/polistno/bumaga_tsvety_iz_kollektsii_etnika_lilovoe_siyanie/</t>
  </si>
  <si>
    <t>Чипборд "Фонарик 1" (Коллекция «Золушка»)</t>
  </si>
  <si>
    <t>https://www.scrapman.ru/catalog/ukrasheniya/chipbord_sheykery/chipbord/chipbord_fonarik_1_kollektsiya_zolushka_/</t>
  </si>
  <si>
    <t>Красные ягодки на палочке</t>
  </si>
  <si>
    <t>https://www.scrapman.ru/catalog/ukrasheniya/vetochki_yagodki_dekorativnye_buketiki/krasnye_yagodki_na_palochke/</t>
  </si>
</sst>
</file>

<file path=xl/styles.xml><?xml version="1.0" encoding="utf-8"?>
<styleSheet xmlns="http://schemas.openxmlformats.org/spreadsheetml/2006/main">
  <numFmts count="29">
    <numFmt numFmtId="5" formatCode="#,##0_-\ &quot;₽&quot;;#,##0\-\ &quot;₽&quot;"/>
    <numFmt numFmtId="6" formatCode="#,##0_-\ &quot;₽&quot;;[Red]#,##0\-\ &quot;₽&quot;"/>
    <numFmt numFmtId="7" formatCode="#,##0.00_-\ &quot;₽&quot;;#,##0.00\-\ &quot;₽&quot;"/>
    <numFmt numFmtId="8" formatCode="#,##0.00_-\ &quot;₽&quot;;[Red]#,##0.00\-\ &quot;₽&quot;"/>
    <numFmt numFmtId="42" formatCode="_ * #,##0_-\ &quot;₽&quot;_ ;_ * #,##0\-\ &quot;₽&quot;_ ;_ * &quot;-&quot;_-\ &quot;₽&quot;_ ;_ @_ "/>
    <numFmt numFmtId="41" formatCode="_ * #,##0_-\ _₽_ ;_ * #,##0\-\ _₽_ ;_ * &quot;-&quot;_-\ _₽_ ;_ @_ "/>
    <numFmt numFmtId="44" formatCode="_ * #,##0.00_-\ &quot;₽&quot;_ ;_ * #,##0.00\-\ &quot;₽&quot;_ ;_ * &quot;-&quot;??_-\ &quot;₽&quot;_ ;_ @_ "/>
    <numFmt numFmtId="43" formatCode="_ * #,##0.00_-\ _₽_ ;_ * #,##0.00\-\ _₽_ ;_ * &quot;-&quot;??_-\ _₽_ ;_ @_ 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 &quot;[$руб.-419];[Red]&quot;-&quot;#,##0.00&quot; &quot;[$руб.-419]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24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24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0" borderId="0" applyNumberFormat="0" applyBorder="0" applyProtection="0">
      <alignment/>
    </xf>
    <xf numFmtId="180" fontId="30" fillId="0" borderId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0" fillId="0" borderId="0" xfId="0" applyFont="1" applyAlignment="1">
      <alignment/>
    </xf>
    <xf numFmtId="0" fontId="34" fillId="0" borderId="10" xfId="46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11" xfId="0" applyFont="1" applyBorder="1" applyAlignment="1">
      <alignment wrapText="1"/>
    </xf>
    <xf numFmtId="0" fontId="53" fillId="0" borderId="12" xfId="0" applyFont="1" applyBorder="1" applyAlignment="1">
      <alignment wrapText="1"/>
    </xf>
    <xf numFmtId="0" fontId="5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53" fillId="0" borderId="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0" fontId="0" fillId="33" borderId="0" xfId="0" applyFont="1" applyFill="1" applyAlignment="1">
      <alignment wrapText="1"/>
    </xf>
    <xf numFmtId="0" fontId="34" fillId="33" borderId="10" xfId="46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rapman.ru/catalog/ukrasheniya/ankery/fotoanker_plastikovyy/" TargetMode="External" /><Relationship Id="rId2" Type="http://schemas.openxmlformats.org/officeDocument/2006/relationships/hyperlink" Target="https://www.scrapman.ru/catalog/ukrasheniya/ankery/ankery_3/" TargetMode="External" /><Relationship Id="rId3" Type="http://schemas.openxmlformats.org/officeDocument/2006/relationships/hyperlink" Target="https://www.scrapman.ru/catalog/ukrasheniya/chipbord_sheykery/chipbord/chipbord_myshka_s_fonarikom_kollektsiya_zolushka_/" TargetMode="External" /><Relationship Id="rId4" Type="http://schemas.openxmlformats.org/officeDocument/2006/relationships/hyperlink" Target="https://www.scrapman.ru/catalog/ukrasheniya/chipbord_sheykery/chipbord/chipbord_myshi_1_kollektsiya_zolushka_/" TargetMode="External" /><Relationship Id="rId5" Type="http://schemas.openxmlformats.org/officeDocument/2006/relationships/hyperlink" Target="https://www.scrapman.ru/catalog/ukrasheniya/chipbord_sheykery/chipbord/chipbord_tykva_s_myshami_1_kollektsiya_zolushka_/" TargetMode="External" /><Relationship Id="rId6" Type="http://schemas.openxmlformats.org/officeDocument/2006/relationships/hyperlink" Target="https://www.scrapman.ru/catalog/ukrasheniya/chipbord_sheykery/chipbord/chipbord_ugolki_1_kollektsiya_zolushka_/" TargetMode="External" /><Relationship Id="rId7" Type="http://schemas.openxmlformats.org/officeDocument/2006/relationships/hyperlink" Target="https://www.scrapman.ru/catalog/ukrasheniya/chipbord_sheykery/chipbord/chipbord_nabor_podlozhek_pod_ankery_kruzhochki_a_/" TargetMode="External" /><Relationship Id="rId8" Type="http://schemas.openxmlformats.org/officeDocument/2006/relationships/hyperlink" Target="https://www.scrapman.ru/catalog/ukrasheniya/chipbord_sheykery/chipbord/chipbord_ramka_2_kollekiya_zolushka/" TargetMode="External" /><Relationship Id="rId9" Type="http://schemas.openxmlformats.org/officeDocument/2006/relationships/hyperlink" Target="https://www.scrapman.ru/catalog/ukrasheniya/chipbord_sheykery/chipbord/chipbord_okoshko_2/" TargetMode="External" /><Relationship Id="rId10" Type="http://schemas.openxmlformats.org/officeDocument/2006/relationships/hyperlink" Target="https://www.scrapman.ru/catalog/ukrasheniya/chipbord_sheykery/chipbord/chipbord_tykvy_1_kollektsiya_zolushka_/" TargetMode="External" /><Relationship Id="rId11" Type="http://schemas.openxmlformats.org/officeDocument/2006/relationships/hyperlink" Target="https://www.scrapman.ru/catalog/bumaga/skrap_karty/skrap_karta_kartinki_2_iz_kollektsii_etnika_zima/" TargetMode="External" /><Relationship Id="rId12" Type="http://schemas.openxmlformats.org/officeDocument/2006/relationships/hyperlink" Target="https://www.scrapman.ru/catalog/bumaga/skrap_karty/skrap_karta_kartinki_iz_kollektsii_etnika_zima/" TargetMode="External" /><Relationship Id="rId13" Type="http://schemas.openxmlformats.org/officeDocument/2006/relationships/hyperlink" Target="https://www.scrapman.ru/catalog/ukrasheniya/chipbord_sheykery/chipbord/chipbord_bordyur_1/" TargetMode="External" /><Relationship Id="rId14" Type="http://schemas.openxmlformats.org/officeDocument/2006/relationships/hyperlink" Target="https://www.scrapman.ru/catalog/ukrasheniya/chipbord_sheykery/chipbord/chipbord_ne_zhdi_osobennykh_momentov_/" TargetMode="External" /><Relationship Id="rId15" Type="http://schemas.openxmlformats.org/officeDocument/2006/relationships/hyperlink" Target="https://www.scrapman.ru/catalog/ukrasheniya/chipbord_sheykery/chipbord/chipbord_chasy_3_kollektsiya_zolushka_/" TargetMode="External" /><Relationship Id="rId16" Type="http://schemas.openxmlformats.org/officeDocument/2006/relationships/hyperlink" Target="https://www.scrapman.ru/catalog/ukrasheniya/chipbord_sheykery/chipbord/chipbord_zamok_printsessy_1a/" TargetMode="External" /><Relationship Id="rId17" Type="http://schemas.openxmlformats.org/officeDocument/2006/relationships/hyperlink" Target="https://www.scrapman.ru/catalog/ukrasheniya/chipbord_sheykery/chipbord/chipbord_tykva_kareta_s_myshami_kollektsiya_zolushka_/" TargetMode="External" /><Relationship Id="rId18" Type="http://schemas.openxmlformats.org/officeDocument/2006/relationships/hyperlink" Target="https://www.scrapman.ru/catalog/ukrasheniya/chipbord_sheykery/chipbord/chipbord_kareta_1_kollektsiya_zolushka_/" TargetMode="External" /><Relationship Id="rId19" Type="http://schemas.openxmlformats.org/officeDocument/2006/relationships/hyperlink" Target="https://www.scrapman.ru/catalog/ukrasheniya/chipbord_sheykery/chipbord/chipbord_ramka_7_kollekiya_zolushka/" TargetMode="External" /><Relationship Id="rId20" Type="http://schemas.openxmlformats.org/officeDocument/2006/relationships/hyperlink" Target="https://www.scrapman.ru/catalog/bumaga/polistno/bumaga_kartinki_iz_kollektsii_etnika_detskaya/" TargetMode="External" /><Relationship Id="rId21" Type="http://schemas.openxmlformats.org/officeDocument/2006/relationships/hyperlink" Target="https://www.scrapman.ru/catalog/bumaga/polistno/bumaga_blagodat_iz_kollektsii_etnika_detskaya/" TargetMode="External" /><Relationship Id="rId22" Type="http://schemas.openxmlformats.org/officeDocument/2006/relationships/hyperlink" Target="https://www.scrapman.ru/catalog/bumaga/polistno/bumaga_polosatye_mechty_iz_kollektsii_etnika_detskaya/" TargetMode="External" /><Relationship Id="rId23" Type="http://schemas.openxmlformats.org/officeDocument/2006/relationships/hyperlink" Target="https://www.scrapman.ru/catalog/bumaga/polistno/bumaga_more_nezhnosti_iz_kollektsii_etnika_detskaya/" TargetMode="External" /><Relationship Id="rId24" Type="http://schemas.openxmlformats.org/officeDocument/2006/relationships/hyperlink" Target="https://www.scrapman.ru/catalog/bumaga/polistno/bumaga_tsvety_iz_kollektsii_etnika_lilovoe_siyanie/" TargetMode="External" /><Relationship Id="rId25" Type="http://schemas.openxmlformats.org/officeDocument/2006/relationships/hyperlink" Target="https://www.scrapman.ru/catalog/ukrasheniya/chipbord_sheykery/chipbord/chipbord_fonarik_1_kollektsiya_zolushka_/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22">
      <selection activeCell="H4" sqref="H4"/>
    </sheetView>
  </sheetViews>
  <sheetFormatPr defaultColWidth="9.140625" defaultRowHeight="15"/>
  <cols>
    <col min="1" max="1" width="12.7109375" style="16" customWidth="1"/>
    <col min="2" max="2" width="37.421875" style="16" customWidth="1"/>
    <col min="3" max="3" width="41.421875" style="15" customWidth="1"/>
    <col min="4" max="5" width="9.140625" style="15" customWidth="1"/>
    <col min="6" max="6" width="9.140625" style="16" customWidth="1"/>
    <col min="7" max="7" width="10.00390625" style="16" customWidth="1"/>
    <col min="8" max="16384" width="9.140625" style="1" customWidth="1"/>
  </cols>
  <sheetData>
    <row r="1" spans="1:7" s="2" customFormat="1" ht="63">
      <c r="A1" s="3" t="s">
        <v>4</v>
      </c>
      <c r="B1" s="3" t="s">
        <v>5</v>
      </c>
      <c r="C1" s="3" t="s">
        <v>0</v>
      </c>
      <c r="D1" s="3" t="s">
        <v>2</v>
      </c>
      <c r="E1" s="3" t="s">
        <v>3</v>
      </c>
      <c r="F1" s="3" t="s">
        <v>1</v>
      </c>
      <c r="G1" s="3" t="s">
        <v>6</v>
      </c>
    </row>
    <row r="2" spans="1:7" ht="30">
      <c r="A2" s="4" t="s">
        <v>8</v>
      </c>
      <c r="B2" s="6" t="s">
        <v>9</v>
      </c>
      <c r="C2" s="8" t="s">
        <v>7</v>
      </c>
      <c r="D2" s="7">
        <v>2</v>
      </c>
      <c r="E2" s="7">
        <v>15</v>
      </c>
      <c r="F2" s="4">
        <f>D2*E2</f>
        <v>30</v>
      </c>
      <c r="G2" s="4">
        <f>F2-F2*0.25</f>
        <v>22.5</v>
      </c>
    </row>
    <row r="3" spans="1:7" ht="30">
      <c r="A3" s="4" t="s">
        <v>8</v>
      </c>
      <c r="B3" s="6" t="s">
        <v>11</v>
      </c>
      <c r="C3" s="9" t="s">
        <v>10</v>
      </c>
      <c r="D3" s="7">
        <v>1</v>
      </c>
      <c r="E3" s="7">
        <v>65</v>
      </c>
      <c r="F3" s="4">
        <f aca="true" t="shared" si="0" ref="F3:F15">D3*E3</f>
        <v>65</v>
      </c>
      <c r="G3" s="4">
        <f aca="true" t="shared" si="1" ref="G3:G28">F3-F3*0.25</f>
        <v>48.75</v>
      </c>
    </row>
    <row r="4" spans="1:11" ht="60">
      <c r="A4" s="4" t="s">
        <v>8</v>
      </c>
      <c r="B4" s="6" t="s">
        <v>59</v>
      </c>
      <c r="C4" s="20" t="s">
        <v>58</v>
      </c>
      <c r="D4" s="7">
        <v>2</v>
      </c>
      <c r="E4" s="7">
        <v>20</v>
      </c>
      <c r="F4" s="4">
        <f>D4*E4</f>
        <v>40</v>
      </c>
      <c r="G4" s="4">
        <f>F4-F4*0.25</f>
        <v>30</v>
      </c>
      <c r="K4" s="19"/>
    </row>
    <row r="5" spans="1:7" ht="60">
      <c r="A5" s="4" t="s">
        <v>8</v>
      </c>
      <c r="B5" s="6" t="s">
        <v>12</v>
      </c>
      <c r="C5" s="7" t="s">
        <v>13</v>
      </c>
      <c r="D5" s="7">
        <v>2</v>
      </c>
      <c r="E5" s="7">
        <v>32</v>
      </c>
      <c r="F5" s="4">
        <f t="shared" si="0"/>
        <v>64</v>
      </c>
      <c r="G5" s="4">
        <f t="shared" si="1"/>
        <v>48</v>
      </c>
    </row>
    <row r="6" spans="1:7" ht="60">
      <c r="A6" s="4" t="s">
        <v>8</v>
      </c>
      <c r="B6" s="6" t="s">
        <v>15</v>
      </c>
      <c r="C6" s="7" t="s">
        <v>14</v>
      </c>
      <c r="D6" s="7">
        <v>3</v>
      </c>
      <c r="E6" s="7">
        <v>25</v>
      </c>
      <c r="F6" s="4">
        <f t="shared" si="0"/>
        <v>75</v>
      </c>
      <c r="G6" s="4">
        <f t="shared" si="1"/>
        <v>56.25</v>
      </c>
    </row>
    <row r="7" spans="1:7" ht="60">
      <c r="A7" s="4" t="s">
        <v>8</v>
      </c>
      <c r="B7" s="6" t="s">
        <v>17</v>
      </c>
      <c r="C7" s="7" t="s">
        <v>16</v>
      </c>
      <c r="D7" s="7">
        <v>2</v>
      </c>
      <c r="E7" s="7">
        <v>44</v>
      </c>
      <c r="F7" s="4">
        <f t="shared" si="0"/>
        <v>88</v>
      </c>
      <c r="G7" s="4">
        <f t="shared" si="1"/>
        <v>66</v>
      </c>
    </row>
    <row r="8" spans="1:7" ht="60">
      <c r="A8" s="4" t="s">
        <v>8</v>
      </c>
      <c r="B8" s="6" t="s">
        <v>19</v>
      </c>
      <c r="C8" s="7" t="s">
        <v>18</v>
      </c>
      <c r="D8" s="7">
        <v>3</v>
      </c>
      <c r="E8" s="7">
        <v>46</v>
      </c>
      <c r="F8" s="4">
        <f>D8*E8</f>
        <v>138</v>
      </c>
      <c r="G8" s="4">
        <f t="shared" si="1"/>
        <v>103.5</v>
      </c>
    </row>
    <row r="9" spans="1:12" ht="60">
      <c r="A9" s="4" t="s">
        <v>8</v>
      </c>
      <c r="B9" s="6" t="s">
        <v>21</v>
      </c>
      <c r="C9" s="7" t="s">
        <v>20</v>
      </c>
      <c r="D9" s="7">
        <v>2</v>
      </c>
      <c r="E9" s="7">
        <v>40</v>
      </c>
      <c r="F9" s="4">
        <f t="shared" si="0"/>
        <v>80</v>
      </c>
      <c r="G9" s="4">
        <f t="shared" si="1"/>
        <v>60</v>
      </c>
      <c r="L9"/>
    </row>
    <row r="10" spans="1:12" ht="47.25">
      <c r="A10" s="4" t="s">
        <v>8</v>
      </c>
      <c r="B10" s="6" t="s">
        <v>23</v>
      </c>
      <c r="C10" s="7" t="s">
        <v>22</v>
      </c>
      <c r="D10" s="7">
        <v>1</v>
      </c>
      <c r="E10" s="7">
        <v>48</v>
      </c>
      <c r="F10" s="4">
        <f t="shared" si="0"/>
        <v>48</v>
      </c>
      <c r="G10" s="4">
        <f t="shared" si="1"/>
        <v>36</v>
      </c>
      <c r="L10" s="5"/>
    </row>
    <row r="11" spans="1:7" ht="45">
      <c r="A11" s="4" t="s">
        <v>8</v>
      </c>
      <c r="B11" s="6" t="s">
        <v>25</v>
      </c>
      <c r="C11" s="7" t="s">
        <v>24</v>
      </c>
      <c r="D11" s="7">
        <v>4</v>
      </c>
      <c r="E11" s="7">
        <v>22</v>
      </c>
      <c r="F11" s="4">
        <f t="shared" si="0"/>
        <v>88</v>
      </c>
      <c r="G11" s="4">
        <f t="shared" si="1"/>
        <v>66</v>
      </c>
    </row>
    <row r="12" spans="1:7" ht="60">
      <c r="A12" s="4" t="s">
        <v>8</v>
      </c>
      <c r="B12" s="6" t="s">
        <v>27</v>
      </c>
      <c r="C12" s="7" t="s">
        <v>26</v>
      </c>
      <c r="D12" s="7">
        <v>2</v>
      </c>
      <c r="E12" s="7">
        <v>62</v>
      </c>
      <c r="F12" s="4">
        <f t="shared" si="0"/>
        <v>124</v>
      </c>
      <c r="G12" s="4">
        <f t="shared" si="1"/>
        <v>93</v>
      </c>
    </row>
    <row r="13" spans="1:7" ht="45">
      <c r="A13" s="4" t="s">
        <v>8</v>
      </c>
      <c r="B13" s="6" t="s">
        <v>29</v>
      </c>
      <c r="C13" s="7" t="s">
        <v>28</v>
      </c>
      <c r="D13" s="7">
        <v>1</v>
      </c>
      <c r="E13" s="7">
        <v>45</v>
      </c>
      <c r="F13" s="4">
        <f t="shared" si="0"/>
        <v>45</v>
      </c>
      <c r="G13" s="4">
        <f t="shared" si="1"/>
        <v>33.75</v>
      </c>
    </row>
    <row r="14" spans="1:9" ht="45">
      <c r="A14" s="4" t="s">
        <v>8</v>
      </c>
      <c r="B14" s="6" t="s">
        <v>31</v>
      </c>
      <c r="C14" s="7" t="s">
        <v>30</v>
      </c>
      <c r="D14" s="7">
        <v>1</v>
      </c>
      <c r="E14" s="7">
        <v>45</v>
      </c>
      <c r="F14" s="4">
        <f t="shared" si="0"/>
        <v>45</v>
      </c>
      <c r="G14" s="4">
        <f>F14-F14*0.25</f>
        <v>33.75</v>
      </c>
      <c r="I14"/>
    </row>
    <row r="15" spans="1:9" ht="47.25">
      <c r="A15" s="4" t="s">
        <v>8</v>
      </c>
      <c r="B15" s="6" t="s">
        <v>33</v>
      </c>
      <c r="C15" s="7" t="s">
        <v>32</v>
      </c>
      <c r="D15" s="7">
        <v>1</v>
      </c>
      <c r="E15" s="7">
        <v>16</v>
      </c>
      <c r="F15" s="4">
        <f t="shared" si="0"/>
        <v>16</v>
      </c>
      <c r="G15" s="4">
        <f t="shared" si="1"/>
        <v>12</v>
      </c>
      <c r="I15" s="5"/>
    </row>
    <row r="16" spans="1:11" ht="60">
      <c r="A16" s="4" t="s">
        <v>8</v>
      </c>
      <c r="B16" s="6" t="s">
        <v>35</v>
      </c>
      <c r="C16" s="7" t="s">
        <v>34</v>
      </c>
      <c r="D16" s="7">
        <v>2</v>
      </c>
      <c r="E16" s="7">
        <v>26</v>
      </c>
      <c r="F16" s="4">
        <f>D16*E16</f>
        <v>52</v>
      </c>
      <c r="G16" s="4">
        <f t="shared" si="1"/>
        <v>39</v>
      </c>
      <c r="I16"/>
      <c r="K16"/>
    </row>
    <row r="17" spans="1:11" ht="62.25">
      <c r="A17" s="4" t="s">
        <v>8</v>
      </c>
      <c r="B17" s="6" t="s">
        <v>37</v>
      </c>
      <c r="C17" s="7" t="s">
        <v>36</v>
      </c>
      <c r="D17" s="7">
        <v>1</v>
      </c>
      <c r="E17" s="7">
        <v>45</v>
      </c>
      <c r="F17" s="4">
        <f aca="true" t="shared" si="2" ref="F17:F28">D17*E17</f>
        <v>45</v>
      </c>
      <c r="G17" s="4">
        <f t="shared" si="1"/>
        <v>33.75</v>
      </c>
      <c r="I17" s="5"/>
      <c r="K17" s="5"/>
    </row>
    <row r="18" spans="1:11" ht="45">
      <c r="A18" s="4" t="s">
        <v>8</v>
      </c>
      <c r="B18" s="6" t="s">
        <v>39</v>
      </c>
      <c r="C18" s="7" t="s">
        <v>38</v>
      </c>
      <c r="D18" s="7">
        <v>1</v>
      </c>
      <c r="E18" s="7">
        <v>60</v>
      </c>
      <c r="F18" s="4">
        <f t="shared" si="2"/>
        <v>60</v>
      </c>
      <c r="G18" s="4">
        <f t="shared" si="1"/>
        <v>45</v>
      </c>
      <c r="J18"/>
      <c r="K18"/>
    </row>
    <row r="19" spans="1:11" ht="62.25">
      <c r="A19" s="4" t="s">
        <v>8</v>
      </c>
      <c r="B19" s="6" t="s">
        <v>41</v>
      </c>
      <c r="C19" s="7" t="s">
        <v>40</v>
      </c>
      <c r="D19" s="7">
        <v>1</v>
      </c>
      <c r="E19" s="7">
        <v>92</v>
      </c>
      <c r="F19" s="4">
        <f t="shared" si="2"/>
        <v>92</v>
      </c>
      <c r="G19" s="4">
        <f t="shared" si="1"/>
        <v>69</v>
      </c>
      <c r="J19" s="5"/>
      <c r="K19" s="5"/>
    </row>
    <row r="20" spans="1:11" ht="60">
      <c r="A20" s="4" t="s">
        <v>8</v>
      </c>
      <c r="B20" s="6" t="s">
        <v>43</v>
      </c>
      <c r="C20" s="7" t="s">
        <v>42</v>
      </c>
      <c r="D20" s="7">
        <v>1</v>
      </c>
      <c r="E20" s="7">
        <v>65</v>
      </c>
      <c r="F20" s="4">
        <f t="shared" si="2"/>
        <v>65</v>
      </c>
      <c r="G20" s="4">
        <f t="shared" si="1"/>
        <v>48.75</v>
      </c>
      <c r="J20"/>
      <c r="K20"/>
    </row>
    <row r="21" spans="1:11" ht="47.25">
      <c r="A21" s="4" t="s">
        <v>8</v>
      </c>
      <c r="B21" s="6" t="s">
        <v>45</v>
      </c>
      <c r="C21" s="7" t="s">
        <v>44</v>
      </c>
      <c r="D21" s="7">
        <v>1</v>
      </c>
      <c r="E21" s="7">
        <v>45</v>
      </c>
      <c r="F21" s="4">
        <f t="shared" si="2"/>
        <v>45</v>
      </c>
      <c r="G21" s="4">
        <f t="shared" si="1"/>
        <v>33.75</v>
      </c>
      <c r="I21"/>
      <c r="J21"/>
      <c r="K21" s="5"/>
    </row>
    <row r="22" spans="1:11" ht="47.25">
      <c r="A22" s="4" t="s">
        <v>8</v>
      </c>
      <c r="B22" s="6" t="s">
        <v>47</v>
      </c>
      <c r="C22" s="7" t="s">
        <v>46</v>
      </c>
      <c r="D22" s="7">
        <v>1</v>
      </c>
      <c r="E22" s="7">
        <v>20</v>
      </c>
      <c r="F22" s="4">
        <f t="shared" si="2"/>
        <v>20</v>
      </c>
      <c r="G22" s="4">
        <f t="shared" si="1"/>
        <v>15</v>
      </c>
      <c r="I22" s="5"/>
      <c r="J22"/>
      <c r="K22" s="5"/>
    </row>
    <row r="23" spans="1:11" ht="47.25">
      <c r="A23" s="4" t="s">
        <v>8</v>
      </c>
      <c r="B23" s="6" t="s">
        <v>49</v>
      </c>
      <c r="C23" s="7" t="s">
        <v>48</v>
      </c>
      <c r="D23" s="7">
        <v>2</v>
      </c>
      <c r="E23" s="7">
        <v>20</v>
      </c>
      <c r="F23" s="4">
        <f t="shared" si="2"/>
        <v>40</v>
      </c>
      <c r="G23" s="4">
        <f t="shared" si="1"/>
        <v>30</v>
      </c>
      <c r="J23" s="5"/>
      <c r="K23" s="5"/>
    </row>
    <row r="24" spans="1:11" ht="47.25">
      <c r="A24" s="4" t="s">
        <v>8</v>
      </c>
      <c r="B24" s="6" t="s">
        <v>51</v>
      </c>
      <c r="C24" s="7" t="s">
        <v>50</v>
      </c>
      <c r="D24" s="7">
        <v>2</v>
      </c>
      <c r="E24" s="7">
        <v>20</v>
      </c>
      <c r="F24" s="4">
        <f t="shared" si="2"/>
        <v>40</v>
      </c>
      <c r="G24" s="4">
        <f t="shared" si="1"/>
        <v>30</v>
      </c>
      <c r="I24"/>
      <c r="J24"/>
      <c r="K24" s="5"/>
    </row>
    <row r="25" spans="1:11" ht="47.25">
      <c r="A25" s="4" t="s">
        <v>8</v>
      </c>
      <c r="B25" s="6" t="s">
        <v>53</v>
      </c>
      <c r="C25" s="7" t="s">
        <v>52</v>
      </c>
      <c r="D25" s="7">
        <v>1</v>
      </c>
      <c r="E25" s="7">
        <v>20</v>
      </c>
      <c r="F25" s="4">
        <f t="shared" si="2"/>
        <v>20</v>
      </c>
      <c r="G25" s="4">
        <f t="shared" si="1"/>
        <v>15</v>
      </c>
      <c r="I25" s="5"/>
      <c r="J25" s="5"/>
      <c r="K25"/>
    </row>
    <row r="26" spans="1:11" ht="47.25">
      <c r="A26" s="4" t="s">
        <v>8</v>
      </c>
      <c r="B26" s="6" t="s">
        <v>55</v>
      </c>
      <c r="C26" s="7" t="s">
        <v>54</v>
      </c>
      <c r="D26" s="7">
        <v>2</v>
      </c>
      <c r="E26" s="7">
        <v>20</v>
      </c>
      <c r="F26" s="4">
        <f t="shared" si="2"/>
        <v>40</v>
      </c>
      <c r="G26" s="4">
        <f t="shared" si="1"/>
        <v>30</v>
      </c>
      <c r="J26" s="5"/>
      <c r="K26" s="5"/>
    </row>
    <row r="27" spans="1:8" ht="60">
      <c r="A27" s="4" t="s">
        <v>8</v>
      </c>
      <c r="B27" s="6" t="s">
        <v>57</v>
      </c>
      <c r="C27" s="7" t="s">
        <v>56</v>
      </c>
      <c r="D27" s="7">
        <v>2</v>
      </c>
      <c r="E27" s="7">
        <v>24</v>
      </c>
      <c r="F27" s="4">
        <f t="shared" si="2"/>
        <v>48</v>
      </c>
      <c r="G27" s="4">
        <f t="shared" si="1"/>
        <v>36</v>
      </c>
      <c r="H27" s="1">
        <f>SUM(G2:G27)</f>
        <v>1134.75</v>
      </c>
    </row>
    <row r="28" spans="1:7" s="16" customFormat="1" ht="15.75">
      <c r="A28" s="10"/>
      <c r="B28" s="11"/>
      <c r="C28" s="12"/>
      <c r="D28" s="12"/>
      <c r="E28" s="12"/>
      <c r="F28" s="13">
        <f t="shared" si="2"/>
        <v>0</v>
      </c>
      <c r="G28" s="1">
        <f t="shared" si="1"/>
        <v>0</v>
      </c>
    </row>
    <row r="29" spans="1:5" s="16" customFormat="1" ht="15.75">
      <c r="A29" s="14"/>
      <c r="B29" s="14"/>
      <c r="C29" s="15"/>
      <c r="D29" s="15"/>
      <c r="E29" s="15"/>
    </row>
    <row r="30" spans="1:5" s="16" customFormat="1" ht="15.75">
      <c r="A30" s="14"/>
      <c r="B30" s="14"/>
      <c r="C30" s="15"/>
      <c r="D30" s="15"/>
      <c r="E30" s="15"/>
    </row>
    <row r="31" spans="1:5" s="16" customFormat="1" ht="15.75">
      <c r="A31" s="14"/>
      <c r="B31" s="14"/>
      <c r="C31" s="15"/>
      <c r="D31" s="15"/>
      <c r="E31" s="15"/>
    </row>
    <row r="32" spans="3:5" s="16" customFormat="1" ht="15.75">
      <c r="C32" s="15"/>
      <c r="D32" s="15"/>
      <c r="E32" s="15"/>
    </row>
    <row r="33" spans="3:5" s="16" customFormat="1" ht="15.75">
      <c r="C33" s="15"/>
      <c r="D33" s="15"/>
      <c r="E33" s="15"/>
    </row>
    <row r="34" spans="3:5" s="16" customFormat="1" ht="15.75">
      <c r="C34" s="15"/>
      <c r="D34" s="15"/>
      <c r="E34" s="15"/>
    </row>
    <row r="35" spans="3:11" s="16" customFormat="1" ht="15.75">
      <c r="C35" s="15"/>
      <c r="D35" s="15"/>
      <c r="E35" s="15"/>
      <c r="K35" s="17"/>
    </row>
    <row r="36" spans="3:11" s="16" customFormat="1" ht="30">
      <c r="C36" s="15"/>
      <c r="D36" s="15"/>
      <c r="E36" s="15"/>
      <c r="K36" s="18"/>
    </row>
    <row r="37" spans="3:5" s="16" customFormat="1" ht="15.75">
      <c r="C37" s="15"/>
      <c r="D37" s="15"/>
      <c r="E37" s="15"/>
    </row>
    <row r="38" spans="3:10" s="16" customFormat="1" ht="15.75">
      <c r="C38" s="15"/>
      <c r="D38" s="15"/>
      <c r="E38" s="15"/>
      <c r="J38" s="17"/>
    </row>
    <row r="39" spans="3:10" s="16" customFormat="1" ht="30">
      <c r="C39" s="15"/>
      <c r="D39" s="15"/>
      <c r="E39" s="15"/>
      <c r="J39" s="18"/>
    </row>
    <row r="40" spans="3:5" s="16" customFormat="1" ht="15.75">
      <c r="C40" s="15"/>
      <c r="D40" s="15"/>
      <c r="E40" s="15"/>
    </row>
    <row r="41" spans="3:5" s="16" customFormat="1" ht="15.75">
      <c r="C41" s="15"/>
      <c r="D41" s="15"/>
      <c r="E41" s="15"/>
    </row>
    <row r="42" spans="3:5" s="16" customFormat="1" ht="15.75">
      <c r="C42" s="15"/>
      <c r="D42" s="15"/>
      <c r="E42" s="15"/>
    </row>
    <row r="43" spans="3:5" s="16" customFormat="1" ht="15.75">
      <c r="C43" s="15"/>
      <c r="D43" s="15"/>
      <c r="E43" s="15"/>
    </row>
    <row r="44" spans="3:5" s="16" customFormat="1" ht="15.75">
      <c r="C44" s="15"/>
      <c r="D44" s="15"/>
      <c r="E44" s="15"/>
    </row>
  </sheetData>
  <sheetProtection/>
  <hyperlinks>
    <hyperlink ref="B2" r:id="rId1" display="https://www.scrapman.ru/catalog/ukrasheniya/ankery/fotoanker_plastikovyy/"/>
    <hyperlink ref="B3" r:id="rId2" display="https://www.scrapman.ru/catalog/ukrasheniya/ankery/ankery_3/"/>
    <hyperlink ref="B5" r:id="rId3" display="https://www.scrapman.ru/catalog/ukrasheniya/chipbord_sheykery/chipbord/chipbord_myshka_s_fonarikom_kollektsiya_zolushka_/"/>
    <hyperlink ref="B6" r:id="rId4" display="https://www.scrapman.ru/catalog/ukrasheniya/chipbord_sheykery/chipbord/chipbord_myshi_1_kollektsiya_zolushka_/"/>
    <hyperlink ref="B7" r:id="rId5" display="https://www.scrapman.ru/catalog/ukrasheniya/chipbord_sheykery/chipbord/chipbord_tykva_s_myshami_1_kollektsiya_zolushka_/"/>
    <hyperlink ref="B8" r:id="rId6" display="https://www.scrapman.ru/catalog/ukrasheniya/chipbord_sheykery/chipbord/chipbord_ugolki_1_kollektsiya_zolushka_/"/>
    <hyperlink ref="B9" r:id="rId7" display="https://www.scrapman.ru/catalog/ukrasheniya/chipbord_sheykery/chipbord/chipbord_nabor_podlozhek_pod_ankery_kruzhochki_a_/"/>
    <hyperlink ref="B10" r:id="rId8" display="https://www.scrapman.ru/catalog/ukrasheniya/chipbord_sheykery/chipbord/chipbord_ramka_2_kollekiya_zolushka/"/>
    <hyperlink ref="B11" r:id="rId9" display="https://www.scrapman.ru/catalog/ukrasheniya/chipbord_sheykery/chipbord/chipbord_okoshko_2/"/>
    <hyperlink ref="B12" r:id="rId10" display="https://www.scrapman.ru/catalog/ukrasheniya/chipbord_sheykery/chipbord/chipbord_tykvy_1_kollektsiya_zolushka_/"/>
    <hyperlink ref="B13" r:id="rId11" display="https://www.scrapman.ru/catalog/bumaga/skrap_karty/skrap_karta_kartinki_2_iz_kollektsii_etnika_zima/"/>
    <hyperlink ref="B14" r:id="rId12" display="https://www.scrapman.ru/catalog/bumaga/skrap_karty/skrap_karta_kartinki_iz_kollektsii_etnika_zima/"/>
    <hyperlink ref="B15" r:id="rId13" display="https://www.scrapman.ru/catalog/ukrasheniya/chipbord_sheykery/chipbord/chipbord_bordyur_1/"/>
    <hyperlink ref="B16" r:id="rId14" display="https://www.scrapman.ru/catalog/ukrasheniya/chipbord_sheykery/chipbord/chipbord_ne_zhdi_osobennykh_momentov_/"/>
    <hyperlink ref="B17" r:id="rId15" display="https://www.scrapman.ru/catalog/ukrasheniya/chipbord_sheykery/chipbord/chipbord_chasy_3_kollektsiya_zolushka_/"/>
    <hyperlink ref="B18" r:id="rId16" display="https://www.scrapman.ru/catalog/ukrasheniya/chipbord_sheykery/chipbord/chipbord_zamok_printsessy_1a/"/>
    <hyperlink ref="B19" r:id="rId17" display="https://www.scrapman.ru/catalog/ukrasheniya/chipbord_sheykery/chipbord/chipbord_tykva_kareta_s_myshami_kollektsiya_zolushka_/"/>
    <hyperlink ref="B20" r:id="rId18" display="https://www.scrapman.ru/catalog/ukrasheniya/chipbord_sheykery/chipbord/chipbord_kareta_1_kollektsiya_zolushka_/"/>
    <hyperlink ref="B21" r:id="rId19" display="https://www.scrapman.ru/catalog/ukrasheniya/chipbord_sheykery/chipbord/chipbord_ramka_7_kollekiya_zolushka/"/>
    <hyperlink ref="B22" r:id="rId20" display="https://www.scrapman.ru/catalog/bumaga/polistno/bumaga_kartinki_iz_kollektsii_etnika_detskaya/"/>
    <hyperlink ref="B23" r:id="rId21" display="https://www.scrapman.ru/catalog/bumaga/polistno/bumaga_blagodat_iz_kollektsii_etnika_detskaya/"/>
    <hyperlink ref="B24" r:id="rId22" display="https://www.scrapman.ru/catalog/bumaga/polistno/bumaga_polosatye_mechty_iz_kollektsii_etnika_detskaya/"/>
    <hyperlink ref="B25" r:id="rId23" display="https://www.scrapman.ru/catalog/bumaga/polistno/bumaga_more_nezhnosti_iz_kollektsii_etnika_detskaya/"/>
    <hyperlink ref="B26" r:id="rId24" display="https://www.scrapman.ru/catalog/bumaga/polistno/bumaga_tsvety_iz_kollektsii_etnika_lilovoe_siyanie/"/>
    <hyperlink ref="B27" r:id="rId25" display="https://www.scrapman.ru/catalog/ukrasheniya/chipbord_sheykery/chipbord/chipbord_fonarik_1_kollektsiya_zolushka_/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5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O.Efryushkina</cp:lastModifiedBy>
  <cp:lastPrinted>2019-02-08T06:11:39Z</cp:lastPrinted>
  <dcterms:created xsi:type="dcterms:W3CDTF">2013-04-08T11:05:37Z</dcterms:created>
  <dcterms:modified xsi:type="dcterms:W3CDTF">2019-02-08T08:09:46Z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