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<sst xmlns="http://schemas.openxmlformats.org/spreadsheetml/2006/main" count="35" uniqueCount="30">
  <si>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ВСЕГО</t>
  </si>
  <si>
    <t>Ник</t>
  </si>
  <si>
    <t>Артикул (обязателен)</t>
  </si>
  <si>
    <t>Название товара</t>
  </si>
  <si>
    <t>Описание (цвет, размер и т.п.) обязательно для товаров с примечанием "Выберите цвет"</t>
  </si>
  <si>
    <t>Ссылка на сайт</t>
  </si>
  <si>
    <t>Ед.изм.</t>
  </si>
  <si>
    <t>Кол-во</t>
  </si>
  <si>
    <t>Цена</t>
  </si>
  <si>
    <t>Сумма</t>
  </si>
  <si>
    <t>К оплате</t>
  </si>
  <si>
    <t>Кукабуся</t>
  </si>
  <si>
    <t>L-925 Деревянная заготовка подвеска 'Завиток' 9*9 см 'Астра'</t>
  </si>
  <si>
    <t xml:space="preserve">https://airis.spb.ru/catalog/tvorchestvo/zagotovki_dlya_dekorirovaniya/derevyannye/dekorativnye_elementy_5/1138588_l_925_derevyannaya_zagotovka_podveska_zavitok_9_9_sm_astra/ </t>
  </si>
  <si>
    <t>шт</t>
  </si>
  <si>
    <t>L-923 Набор деревянных заготовок 'Орнамент' 2шт/упак 'Астра'</t>
  </si>
  <si>
    <t xml:space="preserve">https://airis.spb.ru/catalog/tvorchestvo/zagotovki_dlya_dekorirovaniya/derevyannye/dekorativnye_elementy_5/1138586_l_923_nabor_derevyannykh_zagotovok_ornament_2sht_upak_astra/#properties </t>
  </si>
  <si>
    <t>L-924 Набор деревянных заготовок 'Шар и снежинка' 2шт/упак'Астра'</t>
  </si>
  <si>
    <t xml:space="preserve">https://airis.spb.ru/catalog/tvorchestvo/zagotovki_dlya_dekorirovaniya/derevyannye/zagotovki_novogodnie/1138587_l_924_nabor_derevyannykh_zagotovok_shar_i_snezhinka_2sht_upak_astra/ </t>
  </si>
  <si>
    <t>AH6140116 Заготовка из МДФ 'Поднос', 25х25х3 см</t>
  </si>
  <si>
    <t xml:space="preserve">https://airis.spb.ru/catalog/tvorchestvo/zagotovki_dlya_dekorirovaniya/mdf/1110726_ah6140116_zagotovka_iz_mdf_podnos_25kh25kh3_sm/ </t>
  </si>
  <si>
    <t>Текстурная паста/гель ArtTexture, голографическое золото 120мл Wizzart</t>
  </si>
  <si>
    <t xml:space="preserve">https://airis.spb.ru/catalog/tvorchestvo/sredstva_laki_pasty_dlya_dekora/1118151_teksturnaya_pasta_gel_arttexture_golograficheskoe_zoloto_120ml_wizzart/ </t>
  </si>
  <si>
    <t>Микробисер микс 7 цветов, Астра</t>
  </si>
  <si>
    <t xml:space="preserve">https://airis.spb.ru/catalog/biseropletenie_vyshivanie_biserom/mikrobiser/1109149_mikrobiser_miks_7_tsvetov_astra/ </t>
  </si>
  <si>
    <t>SCB4400102 Лазерные вырубки из дерева - Пузыри 9*9см (уп.2 шт)</t>
  </si>
  <si>
    <t xml:space="preserve">https://airis.spb.ru/catalog/tvorchestvo/skrapbuking/dekorativnye_elementy_i_ukrasheniya/elementy_iz_dereva/1140456_scb4400102_lazernye_vyrubki_iz_dereva_puzyri_9_9sm_up_2_sht/ </t>
  </si>
  <si>
    <t>Деревянная заготовка Снежинка 10 см (L-135)</t>
  </si>
  <si>
    <t xml:space="preserve">https://airis.spb.ru/catalog/tvorchestvo/zagotovki_dlya_dekorirovaniya/derevyannye/zagotovki_novogodnie/1049870_derevyannaya_zagotovka_snezhinka_10_sm_l_135/ </t>
  </si>
  <si>
    <t>уп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</si>
</sst>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1" xfId="0" applyFont="1" applyBorder="1" applyAlignment="1">
      <alignment/>
    </xf>
    <xf numFmtId="164" fontId="0" fillId="0" borderId="1" xfId="0" applyFont="1" applyBorder="1" applyAlignment="1">
      <alignment vertical="top" wrapText="1"/>
    </xf>
    <xf numFmtId="164" fontId="2" fillId="0" borderId="1" xfId="0" applyFont="1" applyBorder="1" applyAlignment="1">
      <alignment vertical="top" wrapText="1"/>
    </xf>
    <xf numFmtId="164" fontId="0" fillId="0" borderId="2" xfId="0" applyFont="1" applyBorder="1" applyAlignment="1">
      <alignment vertical="top" wrapText="1"/>
    </xf>
    <xf numFmtId="164" fontId="0" fillId="0" borderId="0" xfId="0" applyAlignment="1">
      <alignment vertical="top" wrapText="1"/>
    </xf>
    <xf numFmtId="164" fontId="0" fillId="0" borderId="1" xfId="0" applyFont="1" applyBorder="1" applyAlignment="1">
      <alignment/>
    </xf>
    <xf numFmtId="164" fontId="0" fillId="0" borderId="0" xfId="0" applyFont="1" applyAlignment="1">
      <alignment wrapText="1"/>
    </xf>
    <xf numFmtId="164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iris.spb.ru/catalog/tvorchestvo/zagotovki_dlya_dekorirovaniya/derevyannye/dekorativnye_elementy_5/1138588_l_925_derevyannaya_zagotovka_podveska_zavitok_9_9_sm_astra/" TargetMode="External" /><Relationship Id="rId2" Type="http://schemas.openxmlformats.org/officeDocument/2006/relationships/hyperlink" Target="https://airis.spb.ru/catalog/tvorchestvo/zagotovki_dlya_dekorirovaniya/derevyannye/dekorativnye_elementy_5/1138586_l_923_nabor_derevyannykh_zagotovok_ornament_2sht_upak_astra/#properties" TargetMode="External" /><Relationship Id="rId3" Type="http://schemas.openxmlformats.org/officeDocument/2006/relationships/hyperlink" Target="https://airis.spb.ru/catalog/tvorchestvo/zagotovki_dlya_dekorirovaniya/derevyannye/zagotovki_novogodnie/1138587_l_924_nabor_derevyannykh_zagotovok_shar_i_snezhinka_2sht_upak_astra/" TargetMode="External" /><Relationship Id="rId4" Type="http://schemas.openxmlformats.org/officeDocument/2006/relationships/hyperlink" Target="https://airis.spb.ru/catalog/tvorchestvo/zagotovki_dlya_dekorirovaniya/mdf/1110726_ah6140116_zagotovka_iz_mdf_podnos_25kh25kh3_sm/" TargetMode="External" /><Relationship Id="rId5" Type="http://schemas.openxmlformats.org/officeDocument/2006/relationships/hyperlink" Target="https://airis.spb.ru/catalog/tvorchestvo/sredstva_laki_pasty_dlya_dekora/1118151_teksturnaya_pasta_gel_arttexture_golograficheskoe_zoloto_120ml_wizzart/" TargetMode="External" /><Relationship Id="rId6" Type="http://schemas.openxmlformats.org/officeDocument/2006/relationships/hyperlink" Target="https://airis.spb.ru/catalog/biseropletenie_vyshivanie_biserom/mikrobiser/1109149_mikrobiser_miks_7_tsvetov_astra/" TargetMode="External" /><Relationship Id="rId7" Type="http://schemas.openxmlformats.org/officeDocument/2006/relationships/hyperlink" Target="https://airis.spb.ru/catalog/tvorchestvo/skrapbuking/dekorativnye_elementy_i_ukrasheniya/elementy_iz_dereva/1140456_scb4400102_lazernye_vyrubki_iz_dereva_puzyri_9_9sm_up_2_sht/" TargetMode="External" /><Relationship Id="rId8" Type="http://schemas.openxmlformats.org/officeDocument/2006/relationships/hyperlink" Target="https://airis.spb.ru/catalog/tvorchestvo/zagotovki_dlya_dekorirovaniya/derevyannye/zagotovki_novogodnie/1049870_derevyannaya_zagotovka_snezhinka_10_sm_l_135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9" sqref="D19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2.75">
      <c r="G1" s="1" t="s">
        <v>0</v>
      </c>
      <c r="H1" s="1"/>
      <c r="I1" s="1">
        <f>SUM(I3:I52)</f>
        <v>1843.36</v>
      </c>
      <c r="J1" s="1">
        <f>SUM(J3:J52)</f>
        <v>2175.1600000000003</v>
      </c>
    </row>
    <row r="2" spans="1:10" s="5" customFormat="1" ht="12.75">
      <c r="A2" s="2" t="s">
        <v>1</v>
      </c>
      <c r="B2" s="3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12.75">
      <c r="A3" s="6" t="s">
        <v>11</v>
      </c>
      <c r="B3" s="7">
        <v>505540</v>
      </c>
      <c r="C3" s="8" t="s">
        <v>12</v>
      </c>
      <c r="D3" s="6"/>
      <c r="E3" s="7" t="s">
        <v>13</v>
      </c>
      <c r="F3" s="6" t="s">
        <v>14</v>
      </c>
      <c r="G3" s="6">
        <v>4</v>
      </c>
      <c r="H3" s="6">
        <v>24</v>
      </c>
      <c r="I3" s="6">
        <f>ROUND(G3*H3,2)</f>
        <v>96</v>
      </c>
      <c r="J3" s="6">
        <f>ROUND(I3*1.18,2)</f>
        <v>113.28</v>
      </c>
    </row>
    <row r="4" spans="1:10" ht="12.75">
      <c r="A4" s="6"/>
      <c r="B4" s="7">
        <v>505538</v>
      </c>
      <c r="C4" s="8" t="s">
        <v>15</v>
      </c>
      <c r="D4" s="6"/>
      <c r="E4" s="7" t="s">
        <v>16</v>
      </c>
      <c r="F4" s="6" t="s">
        <v>14</v>
      </c>
      <c r="G4" s="6">
        <v>15</v>
      </c>
      <c r="H4" s="6">
        <v>56</v>
      </c>
      <c r="I4" s="6">
        <f aca="true" t="shared" si="0" ref="I4:I11">ROUND(G4*H4,2)</f>
        <v>840</v>
      </c>
      <c r="J4" s="6">
        <f aca="true" t="shared" si="1" ref="J4:J11">ROUND(I4*1.18,2)</f>
        <v>991.2</v>
      </c>
    </row>
    <row r="5" spans="1:10" ht="12.75">
      <c r="A5" s="6"/>
      <c r="B5" s="7">
        <v>505539</v>
      </c>
      <c r="C5" s="8" t="s">
        <v>17</v>
      </c>
      <c r="D5" s="6"/>
      <c r="E5" s="7" t="s">
        <v>18</v>
      </c>
      <c r="F5" s="6" t="s">
        <v>14</v>
      </c>
      <c r="G5" s="6">
        <v>5</v>
      </c>
      <c r="H5" s="6">
        <v>48</v>
      </c>
      <c r="I5" s="6">
        <f t="shared" si="0"/>
        <v>240</v>
      </c>
      <c r="J5" s="6">
        <f t="shared" si="1"/>
        <v>283.2</v>
      </c>
    </row>
    <row r="6" spans="1:10" ht="12.75">
      <c r="A6" s="6"/>
      <c r="B6" s="7">
        <v>497834</v>
      </c>
      <c r="C6" s="8" t="s">
        <v>19</v>
      </c>
      <c r="D6" s="6"/>
      <c r="E6" s="7" t="s">
        <v>20</v>
      </c>
      <c r="F6" s="6" t="s">
        <v>14</v>
      </c>
      <c r="G6" s="6">
        <v>2</v>
      </c>
      <c r="H6" s="6">
        <v>124.21</v>
      </c>
      <c r="I6" s="6">
        <f t="shared" si="0"/>
        <v>248.42</v>
      </c>
      <c r="J6" s="6">
        <f t="shared" si="1"/>
        <v>293.14</v>
      </c>
    </row>
    <row r="7" spans="1:10" ht="12.75">
      <c r="A7" s="6"/>
      <c r="B7" s="7">
        <v>501086</v>
      </c>
      <c r="C7" s="8" t="s">
        <v>21</v>
      </c>
      <c r="D7" s="6"/>
      <c r="E7" s="7" t="s">
        <v>22</v>
      </c>
      <c r="F7" s="6" t="s">
        <v>14</v>
      </c>
      <c r="G7" s="6"/>
      <c r="H7" s="6">
        <v>177.48</v>
      </c>
      <c r="I7" s="6">
        <f t="shared" si="0"/>
        <v>0</v>
      </c>
      <c r="J7" s="6">
        <f t="shared" si="1"/>
        <v>0</v>
      </c>
    </row>
    <row r="8" spans="1:10" ht="12.75">
      <c r="A8" s="6"/>
      <c r="B8" s="7">
        <v>7718137</v>
      </c>
      <c r="C8" s="8" t="s">
        <v>23</v>
      </c>
      <c r="D8" s="6"/>
      <c r="E8" s="7" t="s">
        <v>24</v>
      </c>
      <c r="F8" s="6" t="s">
        <v>14</v>
      </c>
      <c r="G8" s="6">
        <v>1</v>
      </c>
      <c r="H8" s="6">
        <v>160.58</v>
      </c>
      <c r="I8" s="6">
        <f t="shared" si="0"/>
        <v>160.58</v>
      </c>
      <c r="J8" s="6">
        <f t="shared" si="1"/>
        <v>189.48</v>
      </c>
    </row>
    <row r="9" spans="1:10" ht="12.75">
      <c r="A9" s="6"/>
      <c r="B9" s="7">
        <v>902501</v>
      </c>
      <c r="C9" s="8" t="s">
        <v>25</v>
      </c>
      <c r="D9" s="6"/>
      <c r="E9" s="7" t="s">
        <v>26</v>
      </c>
      <c r="F9" s="6"/>
      <c r="G9" s="6">
        <v>1</v>
      </c>
      <c r="H9" s="6">
        <v>18.36</v>
      </c>
      <c r="I9" s="6">
        <f t="shared" si="0"/>
        <v>18.36</v>
      </c>
      <c r="J9" s="6">
        <f t="shared" si="1"/>
        <v>21.66</v>
      </c>
    </row>
    <row r="10" spans="1:10" ht="12.75">
      <c r="A10" s="6"/>
      <c r="B10" s="7">
        <v>549428</v>
      </c>
      <c r="C10" s="8" t="s">
        <v>27</v>
      </c>
      <c r="D10" s="6"/>
      <c r="E10" s="7" t="s">
        <v>28</v>
      </c>
      <c r="F10" s="6" t="s">
        <v>29</v>
      </c>
      <c r="G10" s="6">
        <v>2</v>
      </c>
      <c r="H10" s="6">
        <v>120</v>
      </c>
      <c r="I10" s="6">
        <f t="shared" si="0"/>
        <v>240</v>
      </c>
      <c r="J10" s="6">
        <f t="shared" si="1"/>
        <v>283.2</v>
      </c>
    </row>
    <row r="11" spans="1:10" ht="12.75">
      <c r="A11" s="6"/>
      <c r="B11" s="6"/>
      <c r="C11" s="6"/>
      <c r="D11" s="6"/>
      <c r="E11" s="6"/>
      <c r="F11" s="6"/>
      <c r="G11" s="6"/>
      <c r="H11" s="6"/>
      <c r="I11" s="6">
        <f t="shared" si="0"/>
        <v>0</v>
      </c>
      <c r="J11" s="6">
        <f t="shared" si="1"/>
        <v>0</v>
      </c>
    </row>
  </sheetData>
  <sheetProtection selectLockedCells="1" selectUnlockedCells="1"/>
  <hyperlinks>
    <hyperlink ref="E3" r:id="rId1" display="https://airis.spb.ru/catalog/tvorchestvo/zagotovki_dlya_dekorirovaniya/derevyannye/dekorativnye_elementy_5/1138588_l_925_derevyannaya_zagotovka_podveska_zavitok_9_9_sm_astra/"/>
    <hyperlink ref="E4" r:id="rId2" display="https://airis.spb.ru/catalog/tvorchestvo/zagotovki_dlya_dekorirovaniya/derevyannye/dekorativnye_elementy_5/1138586_l_923_nabor_derevyannykh_zagotovok_ornament_2sht_upak_astra/#properties"/>
    <hyperlink ref="E5" r:id="rId3" display="https://airis.spb.ru/catalog/tvorchestvo/zagotovki_dlya_dekorirovaniya/derevyannye/zagotovki_novogodnie/1138587_l_924_nabor_derevyannykh_zagotovok_shar_i_snezhinka_2sht_upak_astra/"/>
    <hyperlink ref="E6" r:id="rId4" display="https://airis.spb.ru/catalog/tvorchestvo/zagotovki_dlya_dekorirovaniya/mdf/1110726_ah6140116_zagotovka_iz_mdf_podnos_25kh25kh3_sm/"/>
    <hyperlink ref="E7" r:id="rId5" display="https://airis.spb.ru/catalog/tvorchestvo/sredstva_laki_pasty_dlya_dekora/1118151_teksturnaya_pasta_gel_arttexture_golograficheskoe_zoloto_120ml_wizzart/"/>
    <hyperlink ref="E8" r:id="rId6" display="https://airis.spb.ru/catalog/biseropletenie_vyshivanie_biserom/mikrobiser/1109149_mikrobiser_miks_7_tsvetov_astra/"/>
    <hyperlink ref="E9" r:id="rId7" display="https://airis.spb.ru/catalog/tvorchestvo/skrapbuking/dekorativnye_elementy_i_ukrasheniya/elementy_iz_dereva/1140456_scb4400102_lazernye_vyrubki_iz_dereva_puzyri_9_9sm_up_2_sht/"/>
    <hyperlink ref="E10" r:id="rId8" display="https://airis.spb.ru/catalog/tvorchestvo/zagotovki_dlya_dekorirovaniya/derevyannye/zagotovki_novogodnie/1049870_derevyannaya_zagotovka_snezhinka_10_sm_l_135/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Татьяна Патт</cp:lastModifiedBy>
  <dcterms:created xsi:type="dcterms:W3CDTF">2013-01-13T15:18:23Z</dcterms:created>
  <dcterms:modified xsi:type="dcterms:W3CDTF">2019-10-04T21:30:02Z</dcterms:modified>
  <cp:category/>
  <cp:version/>
  <cp:contentType/>
  <cp:contentStatus/>
  <cp:revision>1</cp:revision>
</cp:coreProperties>
</file>