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6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<sst xmlns="http://schemas.openxmlformats.org/spreadsheetml/2006/main" count="32" uniqueCount="25">
  <si>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</si>
  <si>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</si>
  <si>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</si>
  <si>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</si>
  <si>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</si>
  <si>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</si>
  <si>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</si>
  <si>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</si>
  <si>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</si>
  <si>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</si>
  <si>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</si>
  <si>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</si>
  <si>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</si>
  <si>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</si>
  <si>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</si>
  <si>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</si>
  <si>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</si>
  <si>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Сч@стлив@я</t>
  </si>
  <si>
    <t>упак</t>
  </si>
  <si>
    <t>Кнопка пришивная PBM-00 мет. 7мм. ник. (36шт.) Кф (0300-5100)</t>
  </si>
  <si>
    <t>https://airis.spb.ru/search/?page=2&amp;q=%D0%BA%D0%BD%D0%BE%D0%BF%D0%BA%D0%B0</t>
  </si>
  <si>
    <t>Кнопка пришивная PBM-0 мет. 8,2мм 0300-5100 никель (36шт)</t>
  </si>
  <si>
    <t>https://airis.spb.ru/search/?page=1&amp;q=%D0%BA%D0%BD%D0%BE%D0%BF%D0%BA%D0%B0</t>
  </si>
  <si>
    <t>Кнопка пришивная PBM-0 мет. 8,2мм 0300-5100 черный (36шт)</t>
  </si>
  <si>
    <t>https://airis.spb.ru/search/?page=3&amp;q=%D0%BA%D0%BD%D0%BE%D0%BF%D0%BA%D0%B0+%D0%BF%D1%80%D0%B8%D1%88%D0%B8%D0%B2%D0%BD%D0%B0%D1%8F&amp;field=name&amp;section=any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</si>
</sst>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8" fillId="0" borderId="10" xfId="0" applyFont="1" applyBorder="1" applyAlignment="1">
      <alignment/>
    </xf>
    <xf numFmtId="0" fontId="26" fillId="0" borderId="10" xfId="42" applyBorder="1" applyAlignment="1">
      <alignment/>
    </xf>
    <xf numFmtId="0" fontId="40" fillId="0" borderId="0" xfId="0" applyFont="1" applyAlignment="1">
      <alignment/>
    </xf>
    <xf numFmtId="0" fontId="26" fillId="0" borderId="0" xfId="42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7;&#1095;@&#1089;&#1090;&#1083;&#1080;&#1074;@&#1103;" TargetMode="External" /><Relationship Id="rId2" Type="http://schemas.openxmlformats.org/officeDocument/2006/relationships/hyperlink" Target="mailto:&#1057;&#1095;@&#1089;&#1090;&#1083;&#1080;&#1074;@&#1103;" TargetMode="External" /><Relationship Id="rId3" Type="http://schemas.openxmlformats.org/officeDocument/2006/relationships/hyperlink" Target="mailto:&#1057;&#1095;@&#1089;&#1090;&#1083;&#1080;&#1074;@&#1103;" TargetMode="External" /><Relationship Id="rId4" Type="http://schemas.openxmlformats.org/officeDocument/2006/relationships/hyperlink" Target="mailto:&#1057;&#1095;@&#1089;&#1090;&#1083;&#1080;&#1074;@&#1103;" TargetMode="External" /><Relationship Id="rId5" Type="http://schemas.openxmlformats.org/officeDocument/2006/relationships/hyperlink" Target="https://airis.spb.ru/search/?page=2&amp;q=%D0%BA%D0%BD%D0%BE%D0%BF%D0%BA%D0%B0" TargetMode="External" /><Relationship Id="rId6" Type="http://schemas.openxmlformats.org/officeDocument/2006/relationships/hyperlink" Target="https://airis.spb.ru/catalog/furnitura/knopki/knopki_prishivnye/knopki_prishivnye_raznye/729886_knopka_prishivnaya_pbm_0_met_8_2mm_0300_5100_nikel_36sht/" TargetMode="External" /><Relationship Id="rId7" Type="http://schemas.openxmlformats.org/officeDocument/2006/relationships/hyperlink" Target="https://airis.spb.ru/search/?page=1&amp;q=%D0%BA%D0%BD%D0%BE%D0%BF%D0%BA%D0%B0" TargetMode="External" /><Relationship Id="rId8" Type="http://schemas.openxmlformats.org/officeDocument/2006/relationships/hyperlink" Target="https://airis.spb.ru/catalog/furnitura/knopki/knopki_prishivnye/knopki_prishivnye_raznye/729887_knopka_prishivnaya_pbm_0_met_8_2mm_0300_5100_chernyy_36sht/" TargetMode="External" /><Relationship Id="rId9" Type="http://schemas.openxmlformats.org/officeDocument/2006/relationships/hyperlink" Target="https://airis.spb.ru/search/?page=3&amp;q=%D0%BA%D0%BD%D0%BE%D0%BF%D0%BA%D0%B0+%D0%BF%D1%80%D0%B8%D1%88%D0%B8%D0%B2%D0%BD%D0%B0%D1%8F&amp;field=name&amp;section=any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2" sqref="F12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83.17999999999999</v>
      </c>
      <c r="J1" s="9">
        <f>SUM(J3:J52)</f>
        <v>98.14999999999999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0" t="s">
        <v>17</v>
      </c>
      <c r="B3" s="13">
        <v>611913</v>
      </c>
      <c r="C3" t="s">
        <v>19</v>
      </c>
      <c r="D3" s="11"/>
      <c r="E3" s="12" t="s">
        <v>20</v>
      </c>
      <c r="F3" s="1" t="s">
        <v>18</v>
      </c>
      <c r="G3" s="1">
        <v>1</v>
      </c>
      <c r="H3" s="1">
        <v>29.49</v>
      </c>
      <c r="I3" s="1">
        <f>ROUND(G3*H3,2)</f>
        <v>29.49</v>
      </c>
      <c r="J3" s="1">
        <f>ROUND(I3*1.18,2)</f>
        <v>34.8</v>
      </c>
    </row>
    <row r="4" spans="1:10" ht="15">
      <c r="A4" s="10" t="s">
        <v>17</v>
      </c>
      <c r="B4" s="13">
        <v>510846</v>
      </c>
      <c r="C4" s="12" t="s">
        <v>21</v>
      </c>
      <c r="D4" s="11"/>
      <c r="E4" s="12" t="s">
        <v>22</v>
      </c>
      <c r="F4" s="1" t="s">
        <v>18</v>
      </c>
      <c r="G4" s="1">
        <v>1</v>
      </c>
      <c r="H4" s="1">
        <v>25.47</v>
      </c>
      <c r="I4" s="1">
        <f aca="true" t="shared" si="0" ref="I4:I20">ROUND(G4*H4,2)</f>
        <v>25.47</v>
      </c>
      <c r="J4" s="1">
        <f aca="true" t="shared" si="1" ref="J4:J20">ROUND(I4*1.18,2)</f>
        <v>30.05</v>
      </c>
    </row>
    <row r="5" spans="1:10" ht="15">
      <c r="A5" s="10" t="s">
        <v>17</v>
      </c>
      <c r="B5" s="13">
        <v>510856</v>
      </c>
      <c r="C5" s="12" t="s">
        <v>23</v>
      </c>
      <c r="D5" s="1"/>
      <c r="E5" s="12" t="s">
        <v>24</v>
      </c>
      <c r="F5" s="1" t="s">
        <v>18</v>
      </c>
      <c r="G5" s="1">
        <v>1</v>
      </c>
      <c r="H5" s="1">
        <v>28.22</v>
      </c>
      <c r="I5" s="1">
        <f t="shared" si="0"/>
        <v>28.22</v>
      </c>
      <c r="J5" s="1">
        <f t="shared" si="1"/>
        <v>33.3</v>
      </c>
    </row>
    <row r="6" spans="1:10" ht="15">
      <c r="A6" s="10" t="s">
        <v>17</v>
      </c>
      <c r="B6" s="11"/>
      <c r="C6" s="14"/>
      <c r="D6" s="11"/>
      <c r="E6" s="12"/>
      <c r="F6" s="1" t="s">
        <v>18</v>
      </c>
      <c r="G6" s="1">
        <v>1</v>
      </c>
      <c r="H6" s="1"/>
      <c r="I6" s="1">
        <f t="shared" si="0"/>
        <v>0</v>
      </c>
      <c r="J6" s="1">
        <f t="shared" si="1"/>
        <v>0</v>
      </c>
    </row>
    <row r="7" spans="1:10" ht="15">
      <c r="A7" s="10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0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A3" r:id="rId1" display="Сч@стлив@я"/>
    <hyperlink ref="A4" r:id="rId2" display="Сч@стлив@я"/>
    <hyperlink ref="A5" r:id="rId3" display="Сч@стлив@я"/>
    <hyperlink ref="A6" r:id="rId4" display="Сч@стлив@я"/>
    <hyperlink ref="E3" r:id="rId5" display="https://airis.spb.ru/search/?page=2&amp;q=%D0%BA%D0%BD%D0%BE%D0%BF%D0%BA%D0%B0"/>
    <hyperlink ref="C4" r:id="rId6" display="https://airis.spb.ru/catalog/furnitura/knopki/knopki_prishivnye/knopki_prishivnye_raznye/729886_knopka_prishivnaya_pbm_0_met_8_2mm_0300_5100_nikel_36sht/"/>
    <hyperlink ref="E4" r:id="rId7" display="https://airis.spb.ru/search/?page=1&amp;q=%D0%BA%D0%BD%D0%BE%D0%BF%D0%BA%D0%B0"/>
    <hyperlink ref="C5" r:id="rId8" display="https://airis.spb.ru/catalog/furnitura/knopki/knopki_prishivnye/knopki_prishivnye_raznye/729887_knopka_prishivnaya_pbm_0_met_8_2mm_0300_5100_chernyy_36sht/"/>
    <hyperlink ref="E5" r:id="rId9" display="https://airis.spb.ru/search/?page=3&amp;q=%D0%BA%D0%BD%D0%BE%D0%BF%D0%BA%D0%B0+%D0%BF%D1%80%D0%B8%D1%88%D0%B8%D0%B2%D0%BD%D0%B0%D1%8F&amp;field=name&amp;section=any"/>
  </hyperlinks>
  <printOptions/>
  <pageMargins left="0.7" right="0.7" top="0.75" bottom="0.75" header="0.3" footer="0.3"/>
  <pageSetup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Верочка</cp:lastModifiedBy>
  <dcterms:created xsi:type="dcterms:W3CDTF">2013-01-13T15:18:23Z</dcterms:created>
  <dcterms:modified xsi:type="dcterms:W3CDTF">2019-10-17T12:43:28Z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