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Итоговая текущего сбора" sheetId="1" r:id="rId1"/>
    <sheet name="Все заказы закупки" sheetId="2" r:id="rId2"/>
    <sheet name="Невошедшие в ряды заказы" sheetId="3" r:id="rId3"/>
    <sheet name="Отказы от заказов" sheetId="4" r:id="rId4"/>
    <sheet name="Итоговая заказов пристроя" sheetId="5" r:id="rId5"/>
  </sheets>
  <definedNames/>
  <calcPr fullCalcOnLoad="1" refMode="R1C1"/>
</workbook>
</file>

<file path=xl/sharedStrings.xml><?xml version="1.0" encoding="utf-8"?>
<sst xmlns="http://schemas.openxmlformats.org/spreadsheetml/2006/main" count="402" uniqueCount="115">
  <si>
    <t>ID заказа</t>
  </si>
  <si>
    <t>Ник</t>
  </si>
  <si>
    <t>Рейтинг</t>
  </si>
  <si>
    <t>Закупок</t>
  </si>
  <si>
    <t>ШБ</t>
  </si>
  <si>
    <t>Boxberry</t>
  </si>
  <si>
    <t>Портрет</t>
  </si>
  <si>
    <t>Сайт сбора</t>
  </si>
  <si>
    <t>Дата заказа (МСК)</t>
  </si>
  <si>
    <t>Под бронью</t>
  </si>
  <si>
    <t>Размер/вес</t>
  </si>
  <si>
    <t>Комментарий</t>
  </si>
  <si>
    <t>Количество</t>
  </si>
  <si>
    <t>Опт. цена при заказе</t>
  </si>
  <si>
    <t>Валюта цены при заказе</t>
  </si>
  <si>
    <t>Текущая оптовая цена</t>
  </si>
  <si>
    <t>Текущая валюта цены</t>
  </si>
  <si>
    <t>Цена с орг.сбором</t>
  </si>
  <si>
    <t>К оплате</t>
  </si>
  <si>
    <t>Тип сбора</t>
  </si>
  <si>
    <t>ID товара</t>
  </si>
  <si>
    <t>Название</t>
  </si>
  <si>
    <t>Артикул</t>
  </si>
  <si>
    <t>Бренд</t>
  </si>
  <si>
    <t>Ссылка на товар</t>
  </si>
  <si>
    <t>Изобр. товара</t>
  </si>
  <si>
    <t>42517718#1128792</t>
  </si>
  <si>
    <t>явесна</t>
  </si>
  <si>
    <t>https://www.nn.ru/user.php?user_id=1128792</t>
  </si>
  <si>
    <t>WWW.NN.RU</t>
  </si>
  <si>
    <t>08.11.2020 17:55</t>
  </si>
  <si>
    <t>✔</t>
  </si>
  <si>
    <t>46</t>
  </si>
  <si>
    <t>rub</t>
  </si>
  <si>
    <t>обычный</t>
  </si>
  <si>
    <t>Платье Беатрис (сильвер)</t>
  </si>
  <si>
    <t>010456048</t>
  </si>
  <si>
    <t>brividi</t>
  </si>
  <si>
    <t>https://www.nn.ru/community/sp/main/sbor_do_15_noyabrya_novinki_brividi_collezione_-_odezhda_s_kharakterom_sbor1.html#product-78551050</t>
  </si>
  <si>
    <t>https://selcdn.fedsp.com/comaberenices/5/10815/500x500.505fa3dd7e46d3b.jpeg</t>
  </si>
  <si>
    <t>42537910#182598</t>
  </si>
  <si>
    <t>Катюлич</t>
  </si>
  <si>
    <t>https://www.nn.ru/user.php?user_id=182598</t>
  </si>
  <si>
    <t>09.11.2020 11:06</t>
  </si>
  <si>
    <t>--------</t>
  </si>
  <si>
    <t>42432514#317519</t>
  </si>
  <si>
    <t>Беллона</t>
  </si>
  <si>
    <t>https://www.nn.ru/user.php?user_id=317519</t>
  </si>
  <si>
    <t>05.11.2020 18:49</t>
  </si>
  <si>
    <t>50</t>
  </si>
  <si>
    <t>Платье Картье (сильвер)</t>
  </si>
  <si>
    <t>055149983</t>
  </si>
  <si>
    <t>https://www.nn.ru/community/sp/main/sbor_do_15_noyabrya_novinki_brividi_collezione_-_odezhda_s_kharakterom_sbor1.html#product-78553980</t>
  </si>
  <si>
    <t>https://selcdn.fedsp.com/comaberenices/5/10815/500x500.32e5fa3e31629ebc.jpeg</t>
  </si>
  <si>
    <t>42537912#182598</t>
  </si>
  <si>
    <t>-------</t>
  </si>
  <si>
    <t>42432484#317519</t>
  </si>
  <si>
    <t>05.11.2020 18:48</t>
  </si>
  <si>
    <t>52</t>
  </si>
  <si>
    <t>Платье Тицианна (графит)</t>
  </si>
  <si>
    <t>01984370836</t>
  </si>
  <si>
    <t>https://www.nn.ru/community/sp/main/sbor_do_15_noyabrya_novinki_brividi_collezione_-_odezhda_s_kharakterom_sbor1.html#product-78553988</t>
  </si>
  <si>
    <t>https://selcdn.fedsp.com/comaberenices/5/10815/500x500.1e35fa3e31a76663.jpeg</t>
  </si>
  <si>
    <t>42537990#182598</t>
  </si>
  <si>
    <t>09.11.2020 11:08</t>
  </si>
  <si>
    <t>42540346#472725</t>
  </si>
  <si>
    <t>натусик75</t>
  </si>
  <si>
    <t>https://www.nn.ru/user.php?user_id=472725</t>
  </si>
  <si>
    <t>09.11.2020 12:29</t>
  </si>
  <si>
    <t>46/48</t>
  </si>
  <si>
    <t>Платье Атланта (дарк)</t>
  </si>
  <si>
    <t>1127852404</t>
  </si>
  <si>
    <t>https://www.nn.ru/community/sp/main/sbor_do_15_noyabrya_novinki_brividi_collezione_-_odezhda_s_kharakterom_sbor1.html#product-78554014</t>
  </si>
  <si>
    <t>https://selcdn.fedsp.com/comaberenices/5/10815/500x500.1345fa3e328056b4.jpeg</t>
  </si>
  <si>
    <t>42462664#260999</t>
  </si>
  <si>
    <t>хрюньдик</t>
  </si>
  <si>
    <t>https://www.nn.ru/user.php?user_id=260999</t>
  </si>
  <si>
    <t>06.11.2020 18:24</t>
  </si>
  <si>
    <t>54</t>
  </si>
  <si>
    <t>Брюки Оджи (сирень)</t>
  </si>
  <si>
    <t>02023177435</t>
  </si>
  <si>
    <t>https://www.nn.ru/community/sp/main/sbor_do_15_noyabrya_novinki_brividi_collezione_-_odezhda_s_kharakterom_sbor1.html#product-78555606</t>
  </si>
  <si>
    <t>https://selcdn.fedsp.com/comaberenices/5/10815/500x500.2d55fa3e6373ca78.jpeg</t>
  </si>
  <si>
    <t>42537940#182598</t>
  </si>
  <si>
    <t>09.11.2020 11:07</t>
  </si>
  <si>
    <t>---------</t>
  </si>
  <si>
    <t>42462688#260999</t>
  </si>
  <si>
    <t>06.11.2020 18:25</t>
  </si>
  <si>
    <t>Блузка Афина (сирень)</t>
  </si>
  <si>
    <t>01642410482</t>
  </si>
  <si>
    <t>https://www.nn.ru/community/sp/main/sbor_do_15_noyabrya_novinki_brividi_collezione_-_odezhda_s_kharakterom_sbor1.html#product-78555674</t>
  </si>
  <si>
    <t>https://selcdn.fedsp.com/comaberenices/5/10815/500x500.2415fa3e64408895.jpeg</t>
  </si>
  <si>
    <t>42537948#182598</t>
  </si>
  <si>
    <t>42437400#vk@206341742</t>
  </si>
  <si>
    <t>Наталия Грехова</t>
  </si>
  <si>
    <t>http://vk.com/id206341742</t>
  </si>
  <si>
    <t>05.11.2020 21:35</t>
  </si>
  <si>
    <t>Комплект Релакс лайт (роуз)</t>
  </si>
  <si>
    <t>0355092962</t>
  </si>
  <si>
    <t>https://www.nn.ru/community/sp/main/sbor_do_15_noyabrya_novinki_brividi_collezione_-_odezhda_s_kharakterom_sbor1.html#product-78557228</t>
  </si>
  <si>
    <t>https://selcdn.fedsp.com/comaberenices/5/10815/500x500.a65fa3e87d15416.jpeg</t>
  </si>
  <si>
    <t>42537960#182598</t>
  </si>
  <si>
    <t>----</t>
  </si>
  <si>
    <t>42505478#943526</t>
  </si>
  <si>
    <t>Татьяна Сокова</t>
  </si>
  <si>
    <t>https://www.nn.ru/user.php?user_id=943526</t>
  </si>
  <si>
    <t>08.11.2020 10:04</t>
  </si>
  <si>
    <t>44</t>
  </si>
  <si>
    <t>Костюм Имидж (фуксия)</t>
  </si>
  <si>
    <t>0496255450</t>
  </si>
  <si>
    <t>https://www.nn.ru/community/sp/main/sbor_do_15_noyabrya_novinki_brividi_collezione_-_odezhda_s_kharakterom_sbor1.html#product-78557316</t>
  </si>
  <si>
    <t>https://selcdn.fedsp.com/comaberenices/5/10815/500x500.26c5fa3e8a8c7735.jpeg</t>
  </si>
  <si>
    <t>42537970#182598</t>
  </si>
  <si>
    <t>СПИСОК ЗАКАЗОВ НЕВОШЕДШИХ в закрытые ряды. Несостоявшиеся заказы приведены в качестве справки.</t>
  </si>
  <si>
    <t>СПИСОК ОТКАЗОВ. Несостоявшиеся заказы приведены в качестве справки.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</si>
</sst>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workbookViewId="0" topLeftCell="A1">
      <selection activeCell="A1" sqref="A1"/>
    </sheetView>
  </sheetViews>
  <sheetFormatPr defaultColWidth="9.140625" defaultRowHeight="15"/>
  <cols>
    <col min="1" max="26" width="9.140625" style="0" customWidth="1"/>
  </cols>
  <sheetData>
    <row r="1" spans="1:26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4" spans="1:26" ht="14.25">
      <c r="A4" t="s">
        <v>26</v>
      </c>
      <c r="B4" t="s">
        <v>27</v>
      </c>
      <c r="C4">
        <v>5</v>
      </c>
      <c r="D4">
        <v>499</v>
      </c>
      <c r="E4">
        <v>0</v>
      </c>
      <c r="G4" t="s">
        <v>28</v>
      </c>
      <c r="H4" t="s">
        <v>29</v>
      </c>
      <c r="I4" t="s">
        <v>30</v>
      </c>
      <c r="J4" t="s">
        <v>31</v>
      </c>
      <c r="K4" t="s">
        <v>32</v>
      </c>
      <c r="M4">
        <v>1</v>
      </c>
      <c r="N4">
        <v>2100</v>
      </c>
      <c r="O4" t="s">
        <v>33</v>
      </c>
      <c r="P4">
        <v>2100</v>
      </c>
      <c r="Q4" t="s">
        <v>33</v>
      </c>
      <c r="T4" t="s">
        <v>34</v>
      </c>
      <c r="U4">
        <v>78551050</v>
      </c>
      <c r="V4" t="s">
        <v>35</v>
      </c>
      <c r="W4" t="s">
        <v>36</v>
      </c>
      <c r="X4" t="s">
        <v>37</v>
      </c>
      <c r="Y4" t="s">
        <v>38</v>
      </c>
      <c r="Z4" t="s">
        <v>39</v>
      </c>
    </row>
    <row r="5" spans="1:26" ht="14.25">
      <c r="A5" t="s">
        <v>40</v>
      </c>
      <c r="B5" t="s">
        <v>41</v>
      </c>
      <c r="C5">
        <v>4.9</v>
      </c>
      <c r="D5">
        <v>536</v>
      </c>
      <c r="E5">
        <v>0</v>
      </c>
      <c r="G5" t="s">
        <v>42</v>
      </c>
      <c r="H5" t="s">
        <v>29</v>
      </c>
      <c r="I5" t="s">
        <v>43</v>
      </c>
      <c r="J5" t="s">
        <v>31</v>
      </c>
      <c r="K5" t="s">
        <v>32</v>
      </c>
      <c r="L5" t="s">
        <v>44</v>
      </c>
      <c r="M5">
        <v>1</v>
      </c>
      <c r="N5">
        <v>2100</v>
      </c>
      <c r="O5" t="s">
        <v>33</v>
      </c>
      <c r="P5">
        <v>2100</v>
      </c>
      <c r="Q5" t="s">
        <v>33</v>
      </c>
      <c r="T5" t="s">
        <v>34</v>
      </c>
      <c r="U5">
        <v>78551050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8" spans="1:26" ht="14.25">
      <c r="A8" t="s">
        <v>45</v>
      </c>
      <c r="B8" t="s">
        <v>46</v>
      </c>
      <c r="C8">
        <v>4.9</v>
      </c>
      <c r="D8">
        <v>1379</v>
      </c>
      <c r="E8">
        <v>0</v>
      </c>
      <c r="G8" t="s">
        <v>47</v>
      </c>
      <c r="H8" t="s">
        <v>29</v>
      </c>
      <c r="I8" t="s">
        <v>48</v>
      </c>
      <c r="J8" t="s">
        <v>31</v>
      </c>
      <c r="K8" t="s">
        <v>49</v>
      </c>
      <c r="M8">
        <v>1</v>
      </c>
      <c r="N8">
        <v>1490</v>
      </c>
      <c r="O8" t="s">
        <v>33</v>
      </c>
      <c r="P8">
        <v>1490</v>
      </c>
      <c r="Q8" t="s">
        <v>33</v>
      </c>
      <c r="T8" t="s">
        <v>34</v>
      </c>
      <c r="U8">
        <v>78553980</v>
      </c>
      <c r="V8" t="s">
        <v>50</v>
      </c>
      <c r="W8" t="s">
        <v>51</v>
      </c>
      <c r="X8" t="s">
        <v>37</v>
      </c>
      <c r="Y8" t="s">
        <v>52</v>
      </c>
      <c r="Z8" t="s">
        <v>53</v>
      </c>
    </row>
    <row r="9" spans="1:26" ht="14.25">
      <c r="A9" t="s">
        <v>54</v>
      </c>
      <c r="B9" t="s">
        <v>41</v>
      </c>
      <c r="C9">
        <v>4.9</v>
      </c>
      <c r="D9">
        <v>536</v>
      </c>
      <c r="E9">
        <v>0</v>
      </c>
      <c r="G9" t="s">
        <v>42</v>
      </c>
      <c r="H9" t="s">
        <v>29</v>
      </c>
      <c r="I9" t="s">
        <v>43</v>
      </c>
      <c r="J9" t="s">
        <v>31</v>
      </c>
      <c r="K9" t="s">
        <v>49</v>
      </c>
      <c r="L9" t="s">
        <v>55</v>
      </c>
      <c r="M9">
        <v>1</v>
      </c>
      <c r="N9">
        <v>1490</v>
      </c>
      <c r="O9" t="s">
        <v>33</v>
      </c>
      <c r="P9">
        <v>1490</v>
      </c>
      <c r="Q9" t="s">
        <v>33</v>
      </c>
      <c r="T9" t="s">
        <v>34</v>
      </c>
      <c r="U9">
        <v>78553980</v>
      </c>
      <c r="V9" t="s">
        <v>50</v>
      </c>
      <c r="W9" t="s">
        <v>51</v>
      </c>
      <c r="X9" t="s">
        <v>37</v>
      </c>
      <c r="Y9" t="s">
        <v>52</v>
      </c>
      <c r="Z9" t="s">
        <v>53</v>
      </c>
    </row>
    <row r="11" spans="1:26" ht="14.25">
      <c r="A11" t="s">
        <v>56</v>
      </c>
      <c r="B11" t="s">
        <v>46</v>
      </c>
      <c r="C11">
        <v>4.9</v>
      </c>
      <c r="D11">
        <v>1379</v>
      </c>
      <c r="E11">
        <v>0</v>
      </c>
      <c r="G11" t="s">
        <v>47</v>
      </c>
      <c r="H11" t="s">
        <v>29</v>
      </c>
      <c r="I11" t="s">
        <v>57</v>
      </c>
      <c r="J11" t="s">
        <v>31</v>
      </c>
      <c r="K11" t="s">
        <v>58</v>
      </c>
      <c r="M11">
        <v>1</v>
      </c>
      <c r="N11">
        <v>1390</v>
      </c>
      <c r="O11" t="s">
        <v>33</v>
      </c>
      <c r="P11">
        <v>1390</v>
      </c>
      <c r="Q11" t="s">
        <v>33</v>
      </c>
      <c r="T11" t="s">
        <v>34</v>
      </c>
      <c r="U11">
        <v>78553988</v>
      </c>
      <c r="V11" t="s">
        <v>59</v>
      </c>
      <c r="W11" t="s">
        <v>60</v>
      </c>
      <c r="X11" t="s">
        <v>37</v>
      </c>
      <c r="Y11" t="s">
        <v>61</v>
      </c>
      <c r="Z11" t="s">
        <v>62</v>
      </c>
    </row>
    <row r="12" spans="1:26" ht="14.25">
      <c r="A12" t="s">
        <v>63</v>
      </c>
      <c r="B12" t="s">
        <v>41</v>
      </c>
      <c r="C12">
        <v>4.9</v>
      </c>
      <c r="D12">
        <v>536</v>
      </c>
      <c r="E12">
        <v>0</v>
      </c>
      <c r="G12" t="s">
        <v>42</v>
      </c>
      <c r="H12" t="s">
        <v>29</v>
      </c>
      <c r="I12" t="s">
        <v>64</v>
      </c>
      <c r="J12" t="s">
        <v>31</v>
      </c>
      <c r="K12" t="s">
        <v>58</v>
      </c>
      <c r="L12" t="s">
        <v>55</v>
      </c>
      <c r="M12">
        <v>1</v>
      </c>
      <c r="N12">
        <v>1390</v>
      </c>
      <c r="O12" t="s">
        <v>33</v>
      </c>
      <c r="P12">
        <v>1390</v>
      </c>
      <c r="Q12" t="s">
        <v>33</v>
      </c>
      <c r="T12" t="s">
        <v>34</v>
      </c>
      <c r="U12">
        <v>78553988</v>
      </c>
      <c r="V12" t="s">
        <v>59</v>
      </c>
      <c r="W12" t="s">
        <v>60</v>
      </c>
      <c r="X12" t="s">
        <v>37</v>
      </c>
      <c r="Y12" t="s">
        <v>61</v>
      </c>
      <c r="Z12" t="s">
        <v>62</v>
      </c>
    </row>
    <row r="14" spans="1:26" ht="14.25">
      <c r="A14" t="s">
        <v>65</v>
      </c>
      <c r="B14" t="s">
        <v>66</v>
      </c>
      <c r="C14">
        <v>4.9</v>
      </c>
      <c r="D14">
        <v>220</v>
      </c>
      <c r="E14">
        <v>0</v>
      </c>
      <c r="G14" t="s">
        <v>67</v>
      </c>
      <c r="H14" t="s">
        <v>29</v>
      </c>
      <c r="I14" t="s">
        <v>68</v>
      </c>
      <c r="J14" t="s">
        <v>31</v>
      </c>
      <c r="K14" t="s">
        <v>69</v>
      </c>
      <c r="M14">
        <v>1</v>
      </c>
      <c r="N14">
        <v>2200</v>
      </c>
      <c r="O14" t="s">
        <v>33</v>
      </c>
      <c r="P14">
        <v>2200</v>
      </c>
      <c r="Q14" t="s">
        <v>33</v>
      </c>
      <c r="T14" t="s">
        <v>34</v>
      </c>
      <c r="U14">
        <v>78554014</v>
      </c>
      <c r="V14" t="s">
        <v>70</v>
      </c>
      <c r="W14" t="s">
        <v>71</v>
      </c>
      <c r="X14" t="s">
        <v>37</v>
      </c>
      <c r="Y14" t="s">
        <v>72</v>
      </c>
      <c r="Z14" t="s">
        <v>73</v>
      </c>
    </row>
    <row r="17" spans="1:26" ht="14.25">
      <c r="A17" t="s">
        <v>74</v>
      </c>
      <c r="B17" t="s">
        <v>75</v>
      </c>
      <c r="C17">
        <v>5</v>
      </c>
      <c r="D17">
        <v>886</v>
      </c>
      <c r="E17">
        <v>0</v>
      </c>
      <c r="G17" t="s">
        <v>76</v>
      </c>
      <c r="H17" t="s">
        <v>29</v>
      </c>
      <c r="I17" t="s">
        <v>77</v>
      </c>
      <c r="J17" t="s">
        <v>31</v>
      </c>
      <c r="K17" t="s">
        <v>78</v>
      </c>
      <c r="M17">
        <v>1</v>
      </c>
      <c r="N17">
        <v>1490</v>
      </c>
      <c r="O17" t="s">
        <v>33</v>
      </c>
      <c r="P17">
        <v>1490</v>
      </c>
      <c r="Q17" t="s">
        <v>33</v>
      </c>
      <c r="T17" t="s">
        <v>34</v>
      </c>
      <c r="U17">
        <v>78555606</v>
      </c>
      <c r="V17" t="s">
        <v>79</v>
      </c>
      <c r="W17" t="s">
        <v>80</v>
      </c>
      <c r="X17" t="s">
        <v>37</v>
      </c>
      <c r="Y17" t="s">
        <v>81</v>
      </c>
      <c r="Z17" t="s">
        <v>82</v>
      </c>
    </row>
    <row r="18" spans="1:26" ht="14.25">
      <c r="A18" t="s">
        <v>83</v>
      </c>
      <c r="B18" t="s">
        <v>41</v>
      </c>
      <c r="C18">
        <v>4.9</v>
      </c>
      <c r="D18">
        <v>536</v>
      </c>
      <c r="E18">
        <v>0</v>
      </c>
      <c r="G18" t="s">
        <v>42</v>
      </c>
      <c r="H18" t="s">
        <v>29</v>
      </c>
      <c r="I18" t="s">
        <v>84</v>
      </c>
      <c r="J18" t="s">
        <v>31</v>
      </c>
      <c r="K18" t="s">
        <v>78</v>
      </c>
      <c r="L18" t="s">
        <v>85</v>
      </c>
      <c r="M18">
        <v>1</v>
      </c>
      <c r="N18">
        <v>1490</v>
      </c>
      <c r="O18" t="s">
        <v>33</v>
      </c>
      <c r="P18">
        <v>1490</v>
      </c>
      <c r="Q18" t="s">
        <v>33</v>
      </c>
      <c r="T18" t="s">
        <v>34</v>
      </c>
      <c r="U18">
        <v>78555606</v>
      </c>
      <c r="V18" t="s">
        <v>79</v>
      </c>
      <c r="W18" t="s">
        <v>80</v>
      </c>
      <c r="X18" t="s">
        <v>37</v>
      </c>
      <c r="Y18" t="s">
        <v>81</v>
      </c>
      <c r="Z18" t="s">
        <v>82</v>
      </c>
    </row>
    <row r="21" spans="1:26" ht="14.25">
      <c r="A21" t="s">
        <v>86</v>
      </c>
      <c r="B21" t="s">
        <v>75</v>
      </c>
      <c r="C21">
        <v>5</v>
      </c>
      <c r="D21">
        <v>886</v>
      </c>
      <c r="E21">
        <v>0</v>
      </c>
      <c r="G21" t="s">
        <v>76</v>
      </c>
      <c r="H21" t="s">
        <v>29</v>
      </c>
      <c r="I21" t="s">
        <v>87</v>
      </c>
      <c r="J21" t="s">
        <v>31</v>
      </c>
      <c r="K21" t="s">
        <v>58</v>
      </c>
      <c r="M21">
        <v>1</v>
      </c>
      <c r="N21">
        <v>890</v>
      </c>
      <c r="O21" t="s">
        <v>33</v>
      </c>
      <c r="P21">
        <v>890</v>
      </c>
      <c r="Q21" t="s">
        <v>33</v>
      </c>
      <c r="T21" t="s">
        <v>34</v>
      </c>
      <c r="U21">
        <v>78555674</v>
      </c>
      <c r="V21" t="s">
        <v>88</v>
      </c>
      <c r="W21" t="s">
        <v>89</v>
      </c>
      <c r="X21" t="s">
        <v>37</v>
      </c>
      <c r="Y21" t="s">
        <v>90</v>
      </c>
      <c r="Z21" t="s">
        <v>91</v>
      </c>
    </row>
    <row r="22" spans="1:26" ht="14.25">
      <c r="A22" t="s">
        <v>92</v>
      </c>
      <c r="B22" t="s">
        <v>41</v>
      </c>
      <c r="C22">
        <v>4.9</v>
      </c>
      <c r="D22">
        <v>536</v>
      </c>
      <c r="E22">
        <v>0</v>
      </c>
      <c r="G22" t="s">
        <v>42</v>
      </c>
      <c r="H22" t="s">
        <v>29</v>
      </c>
      <c r="I22" t="s">
        <v>84</v>
      </c>
      <c r="J22" t="s">
        <v>31</v>
      </c>
      <c r="K22" t="s">
        <v>58</v>
      </c>
      <c r="L22" t="s">
        <v>55</v>
      </c>
      <c r="M22">
        <v>1</v>
      </c>
      <c r="N22">
        <v>890</v>
      </c>
      <c r="O22" t="s">
        <v>33</v>
      </c>
      <c r="P22">
        <v>890</v>
      </c>
      <c r="Q22" t="s">
        <v>33</v>
      </c>
      <c r="T22" t="s">
        <v>34</v>
      </c>
      <c r="U22">
        <v>78555674</v>
      </c>
      <c r="V22" t="s">
        <v>88</v>
      </c>
      <c r="W22" t="s">
        <v>89</v>
      </c>
      <c r="X22" t="s">
        <v>37</v>
      </c>
      <c r="Y22" t="s">
        <v>90</v>
      </c>
      <c r="Z22" t="s">
        <v>91</v>
      </c>
    </row>
    <row r="25" spans="1:26" ht="14.25">
      <c r="A25" t="s">
        <v>93</v>
      </c>
      <c r="B25" t="s">
        <v>94</v>
      </c>
      <c r="C25">
        <v>0</v>
      </c>
      <c r="D25">
        <v>1</v>
      </c>
      <c r="E25">
        <v>0</v>
      </c>
      <c r="G25" t="s">
        <v>95</v>
      </c>
      <c r="I25" t="s">
        <v>96</v>
      </c>
      <c r="J25" t="s">
        <v>31</v>
      </c>
      <c r="K25" t="s">
        <v>49</v>
      </c>
      <c r="M25">
        <v>1</v>
      </c>
      <c r="N25">
        <v>1850</v>
      </c>
      <c r="O25" t="s">
        <v>33</v>
      </c>
      <c r="P25">
        <v>1850</v>
      </c>
      <c r="Q25" t="s">
        <v>33</v>
      </c>
      <c r="T25" t="s">
        <v>34</v>
      </c>
      <c r="U25">
        <v>78557228</v>
      </c>
      <c r="V25" t="s">
        <v>97</v>
      </c>
      <c r="W25" t="s">
        <v>98</v>
      </c>
      <c r="X25" t="s">
        <v>37</v>
      </c>
      <c r="Y25" t="s">
        <v>99</v>
      </c>
      <c r="Z25" t="s">
        <v>100</v>
      </c>
    </row>
    <row r="26" spans="1:26" ht="14.25">
      <c r="A26" t="s">
        <v>101</v>
      </c>
      <c r="B26" t="s">
        <v>41</v>
      </c>
      <c r="C26">
        <v>4.9</v>
      </c>
      <c r="D26">
        <v>536</v>
      </c>
      <c r="E26">
        <v>0</v>
      </c>
      <c r="G26" t="s">
        <v>42</v>
      </c>
      <c r="H26" t="s">
        <v>29</v>
      </c>
      <c r="I26" t="s">
        <v>84</v>
      </c>
      <c r="J26" t="s">
        <v>31</v>
      </c>
      <c r="K26" t="s">
        <v>49</v>
      </c>
      <c r="L26" t="s">
        <v>102</v>
      </c>
      <c r="M26">
        <v>1</v>
      </c>
      <c r="N26">
        <v>1850</v>
      </c>
      <c r="O26" t="s">
        <v>33</v>
      </c>
      <c r="P26">
        <v>1850</v>
      </c>
      <c r="Q26" t="s">
        <v>33</v>
      </c>
      <c r="T26" t="s">
        <v>34</v>
      </c>
      <c r="U26">
        <v>78557228</v>
      </c>
      <c r="V26" t="s">
        <v>97</v>
      </c>
      <c r="W26" t="s">
        <v>98</v>
      </c>
      <c r="X26" t="s">
        <v>37</v>
      </c>
      <c r="Y26" t="s">
        <v>99</v>
      </c>
      <c r="Z26" t="s">
        <v>100</v>
      </c>
    </row>
    <row r="28" spans="1:26" ht="14.25">
      <c r="A28" t="s">
        <v>103</v>
      </c>
      <c r="B28" t="s">
        <v>104</v>
      </c>
      <c r="C28">
        <v>4.9</v>
      </c>
      <c r="D28">
        <v>645</v>
      </c>
      <c r="E28">
        <v>0</v>
      </c>
      <c r="G28" t="s">
        <v>105</v>
      </c>
      <c r="H28" t="s">
        <v>29</v>
      </c>
      <c r="I28" t="s">
        <v>106</v>
      </c>
      <c r="J28" t="s">
        <v>31</v>
      </c>
      <c r="K28" t="s">
        <v>107</v>
      </c>
      <c r="M28">
        <v>1</v>
      </c>
      <c r="N28">
        <v>1790</v>
      </c>
      <c r="O28" t="s">
        <v>33</v>
      </c>
      <c r="P28">
        <v>1790</v>
      </c>
      <c r="Q28" t="s">
        <v>33</v>
      </c>
      <c r="T28" t="s">
        <v>34</v>
      </c>
      <c r="U28">
        <v>78557316</v>
      </c>
      <c r="V28" t="s">
        <v>108</v>
      </c>
      <c r="W28" t="s">
        <v>109</v>
      </c>
      <c r="X28" t="s">
        <v>37</v>
      </c>
      <c r="Y28" t="s">
        <v>110</v>
      </c>
      <c r="Z28" t="s">
        <v>111</v>
      </c>
    </row>
    <row r="29" spans="1:26" ht="14.25">
      <c r="A29" t="s">
        <v>112</v>
      </c>
      <c r="B29" t="s">
        <v>41</v>
      </c>
      <c r="C29">
        <v>4.9</v>
      </c>
      <c r="D29">
        <v>536</v>
      </c>
      <c r="E29">
        <v>0</v>
      </c>
      <c r="G29" t="s">
        <v>42</v>
      </c>
      <c r="H29" t="s">
        <v>29</v>
      </c>
      <c r="I29" t="s">
        <v>84</v>
      </c>
      <c r="J29" t="s">
        <v>31</v>
      </c>
      <c r="K29" t="s">
        <v>107</v>
      </c>
      <c r="L29" t="s">
        <v>44</v>
      </c>
      <c r="M29">
        <v>1</v>
      </c>
      <c r="N29">
        <v>1790</v>
      </c>
      <c r="O29" t="s">
        <v>33</v>
      </c>
      <c r="P29">
        <v>1790</v>
      </c>
      <c r="Q29" t="s">
        <v>33</v>
      </c>
      <c r="T29" t="s">
        <v>34</v>
      </c>
      <c r="U29">
        <v>78557316</v>
      </c>
      <c r="V29" t="s">
        <v>108</v>
      </c>
      <c r="W29" t="s">
        <v>109</v>
      </c>
      <c r="X29" t="s">
        <v>37</v>
      </c>
      <c r="Y29" t="s">
        <v>110</v>
      </c>
      <c r="Z29" t="s">
        <v>111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G2" sqref="G2:G8"/>
    </sheetView>
  </sheetViews>
  <sheetFormatPr defaultColWidth="9.140625" defaultRowHeight="15"/>
  <cols>
    <col min="1" max="7" width="9.140625" style="0" customWidth="1"/>
    <col min="8" max="8" width="29.8515625" style="0" customWidth="1"/>
    <col min="9" max="12" width="9.140625" style="0" customWidth="1"/>
  </cols>
  <sheetData>
    <row r="1" spans="1:12" ht="14.25">
      <c r="A1" s="1" t="s">
        <v>0</v>
      </c>
      <c r="B1" s="1" t="s">
        <v>1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21</v>
      </c>
      <c r="I1" s="1" t="s">
        <v>22</v>
      </c>
      <c r="J1" s="1" t="s">
        <v>23</v>
      </c>
      <c r="K1" s="1" t="s">
        <v>24</v>
      </c>
      <c r="L1" s="1" t="s">
        <v>25</v>
      </c>
    </row>
    <row r="2" spans="1:12" s="2" customFormat="1" ht="14.25">
      <c r="A2" s="2" t="s">
        <v>45</v>
      </c>
      <c r="B2" s="2" t="s">
        <v>46</v>
      </c>
      <c r="C2" s="2" t="s">
        <v>49</v>
      </c>
      <c r="E2" s="2">
        <v>1</v>
      </c>
      <c r="F2" s="2">
        <v>1490</v>
      </c>
      <c r="G2" s="2">
        <f>F2*1.18</f>
        <v>1758.1999999999998</v>
      </c>
      <c r="H2" s="2" t="s">
        <v>50</v>
      </c>
      <c r="I2" s="2" t="s">
        <v>51</v>
      </c>
      <c r="J2" s="2" t="s">
        <v>37</v>
      </c>
      <c r="K2" s="2" t="s">
        <v>52</v>
      </c>
      <c r="L2" s="2" t="s">
        <v>53</v>
      </c>
    </row>
    <row r="3" spans="1:12" s="2" customFormat="1" ht="14.25">
      <c r="A3" s="2" t="s">
        <v>56</v>
      </c>
      <c r="B3" s="2" t="s">
        <v>46</v>
      </c>
      <c r="C3" s="2" t="s">
        <v>58</v>
      </c>
      <c r="E3" s="2">
        <v>1</v>
      </c>
      <c r="F3" s="2">
        <v>1390</v>
      </c>
      <c r="G3" s="2">
        <f aca="true" t="shared" si="0" ref="G3:G8">F3*1.18</f>
        <v>1640.1999999999998</v>
      </c>
      <c r="H3" s="2" t="s">
        <v>59</v>
      </c>
      <c r="I3" s="2" t="s">
        <v>60</v>
      </c>
      <c r="J3" s="2" t="s">
        <v>37</v>
      </c>
      <c r="K3" s="2" t="s">
        <v>61</v>
      </c>
      <c r="L3" s="2" t="s">
        <v>62</v>
      </c>
    </row>
    <row r="4" spans="1:12" s="2" customFormat="1" ht="14.25">
      <c r="A4" s="2" t="s">
        <v>93</v>
      </c>
      <c r="B4" s="2" t="s">
        <v>94</v>
      </c>
      <c r="C4" s="2" t="s">
        <v>49</v>
      </c>
      <c r="E4" s="2">
        <v>1</v>
      </c>
      <c r="F4" s="2">
        <v>1850</v>
      </c>
      <c r="G4" s="2">
        <f t="shared" si="0"/>
        <v>2183</v>
      </c>
      <c r="H4" s="2" t="s">
        <v>97</v>
      </c>
      <c r="I4" s="2" t="s">
        <v>98</v>
      </c>
      <c r="J4" s="2" t="s">
        <v>37</v>
      </c>
      <c r="K4" s="2" t="s">
        <v>99</v>
      </c>
      <c r="L4" s="2" t="s">
        <v>100</v>
      </c>
    </row>
    <row r="5" spans="1:12" s="2" customFormat="1" ht="14.25">
      <c r="A5" s="2" t="s">
        <v>103</v>
      </c>
      <c r="B5" s="2" t="s">
        <v>104</v>
      </c>
      <c r="C5" s="2" t="s">
        <v>107</v>
      </c>
      <c r="E5" s="2">
        <v>1</v>
      </c>
      <c r="F5" s="2">
        <v>1790</v>
      </c>
      <c r="G5" s="2">
        <f t="shared" si="0"/>
        <v>2112.2</v>
      </c>
      <c r="H5" s="2" t="s">
        <v>108</v>
      </c>
      <c r="I5" s="2" t="s">
        <v>109</v>
      </c>
      <c r="J5" s="2" t="s">
        <v>37</v>
      </c>
      <c r="K5" s="2" t="s">
        <v>110</v>
      </c>
      <c r="L5" s="2" t="s">
        <v>111</v>
      </c>
    </row>
    <row r="6" spans="1:12" s="2" customFormat="1" ht="14.25">
      <c r="A6" s="2" t="s">
        <v>74</v>
      </c>
      <c r="B6" s="2" t="s">
        <v>75</v>
      </c>
      <c r="C6" s="2" t="s">
        <v>78</v>
      </c>
      <c r="E6" s="2">
        <v>1</v>
      </c>
      <c r="F6" s="2">
        <v>1490</v>
      </c>
      <c r="G6" s="2">
        <f t="shared" si="0"/>
        <v>1758.1999999999998</v>
      </c>
      <c r="H6" s="2" t="s">
        <v>79</v>
      </c>
      <c r="I6" s="2" t="s">
        <v>80</v>
      </c>
      <c r="J6" s="2" t="s">
        <v>37</v>
      </c>
      <c r="K6" s="2" t="s">
        <v>81</v>
      </c>
      <c r="L6" s="2" t="s">
        <v>82</v>
      </c>
    </row>
    <row r="7" spans="1:12" s="2" customFormat="1" ht="14.25">
      <c r="A7" s="2" t="s">
        <v>86</v>
      </c>
      <c r="B7" s="2" t="s">
        <v>75</v>
      </c>
      <c r="C7" s="2" t="s">
        <v>58</v>
      </c>
      <c r="E7" s="2">
        <v>1</v>
      </c>
      <c r="F7" s="2">
        <v>890</v>
      </c>
      <c r="G7" s="2">
        <f t="shared" si="0"/>
        <v>1050.2</v>
      </c>
      <c r="H7" s="2" t="s">
        <v>88</v>
      </c>
      <c r="I7" s="2" t="s">
        <v>89</v>
      </c>
      <c r="J7" s="2" t="s">
        <v>37</v>
      </c>
      <c r="K7" s="2" t="s">
        <v>90</v>
      </c>
      <c r="L7" s="2" t="s">
        <v>91</v>
      </c>
    </row>
    <row r="8" spans="1:12" s="2" customFormat="1" ht="14.25">
      <c r="A8" s="2" t="s">
        <v>26</v>
      </c>
      <c r="B8" s="2" t="s">
        <v>27</v>
      </c>
      <c r="C8" s="2" t="s">
        <v>32</v>
      </c>
      <c r="E8" s="2">
        <v>1</v>
      </c>
      <c r="F8" s="2">
        <v>2100</v>
      </c>
      <c r="G8" s="2">
        <f t="shared" si="0"/>
        <v>2478</v>
      </c>
      <c r="H8" s="2" t="s">
        <v>35</v>
      </c>
      <c r="I8" s="2" t="s">
        <v>36</v>
      </c>
      <c r="J8" s="2" t="s">
        <v>37</v>
      </c>
      <c r="K8" s="2" t="s">
        <v>38</v>
      </c>
      <c r="L8" s="2" t="s">
        <v>39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Y4"/>
  <sheetViews>
    <sheetView workbookViewId="0" topLeftCell="A1">
      <selection activeCell="A1" sqref="A1"/>
    </sheetView>
  </sheetViews>
  <sheetFormatPr defaultColWidth="9.140625" defaultRowHeight="15"/>
  <cols>
    <col min="1" max="25" width="9.140625" style="0" customWidth="1"/>
  </cols>
  <sheetData>
    <row r="2" ht="14.25">
      <c r="F2" t="s">
        <v>113</v>
      </c>
    </row>
    <row r="4" spans="1:25" ht="14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10</v>
      </c>
      <c r="K4" t="s">
        <v>11</v>
      </c>
      <c r="L4" t="s">
        <v>12</v>
      </c>
      <c r="M4" t="s">
        <v>13</v>
      </c>
      <c r="N4" t="s">
        <v>14</v>
      </c>
      <c r="O4" t="s">
        <v>15</v>
      </c>
      <c r="P4" t="s">
        <v>16</v>
      </c>
      <c r="Q4" t="s">
        <v>17</v>
      </c>
      <c r="R4" t="s">
        <v>18</v>
      </c>
      <c r="S4" t="s">
        <v>19</v>
      </c>
      <c r="T4" t="s">
        <v>20</v>
      </c>
      <c r="U4" t="s">
        <v>21</v>
      </c>
      <c r="V4" t="s">
        <v>22</v>
      </c>
      <c r="W4" t="s">
        <v>23</v>
      </c>
      <c r="X4" t="s">
        <v>24</v>
      </c>
      <c r="Y4" t="s">
        <v>25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Y4"/>
  <sheetViews>
    <sheetView workbookViewId="0" topLeftCell="A1">
      <selection activeCell="A1" sqref="A1"/>
    </sheetView>
  </sheetViews>
  <sheetFormatPr defaultColWidth="9.140625" defaultRowHeight="15"/>
  <cols>
    <col min="1" max="25" width="9.140625" style="0" customWidth="1"/>
  </cols>
  <sheetData>
    <row r="2" ht="14.25">
      <c r="F2" t="s">
        <v>114</v>
      </c>
    </row>
    <row r="4" spans="1:25" ht="14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10</v>
      </c>
      <c r="K4" t="s">
        <v>11</v>
      </c>
      <c r="L4" t="s">
        <v>12</v>
      </c>
      <c r="M4" t="s">
        <v>13</v>
      </c>
      <c r="N4" t="s">
        <v>14</v>
      </c>
      <c r="O4" t="s">
        <v>15</v>
      </c>
      <c r="P4" t="s">
        <v>16</v>
      </c>
      <c r="Q4" t="s">
        <v>17</v>
      </c>
      <c r="R4" t="s">
        <v>18</v>
      </c>
      <c r="S4" t="s">
        <v>19</v>
      </c>
      <c r="T4" t="s">
        <v>20</v>
      </c>
      <c r="U4" t="s">
        <v>21</v>
      </c>
      <c r="V4" t="s">
        <v>22</v>
      </c>
      <c r="W4" t="s">
        <v>23</v>
      </c>
      <c r="X4" t="s">
        <v>24</v>
      </c>
      <c r="Y4" t="s">
        <v>25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"/>
  <sheetViews>
    <sheetView workbookViewId="0" topLeftCell="A1">
      <selection activeCell="A1" sqref="A1"/>
    </sheetView>
  </sheetViews>
  <sheetFormatPr defaultColWidth="9.140625" defaultRowHeight="15"/>
  <cols>
    <col min="1" max="25" width="9.140625" style="0" customWidth="1"/>
  </cols>
  <sheetData>
    <row r="1" spans="1:25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dcterms:created xsi:type="dcterms:W3CDTF">2020-11-16T18:36:20Z</dcterms:created>
  <dcterms:modified xsi:type="dcterms:W3CDTF">2020-11-16T16:43:47Z</dcterms:modified>
  <cp:category/>
  <cp:version/>
  <cp:contentType/>
  <cp:contentStatus/>
</cp:coreProperties>
</file>