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1"/>
  </bookViews>
  <sheets>
    <sheet name="Итоговая текущего сбора" sheetId="1" state="hidden" r:id="rId1"/>
    <sheet name="Все заказы закупки" sheetId="2" r:id="rId2"/>
    <sheet name="Невошедшие в ряды заказы" sheetId="3" state="hidden" r:id="rId3"/>
    <sheet name="Отказы от заказов" sheetId="4" state="hidden" r:id="rId4"/>
    <sheet name="Итоговая заказов пристроя" sheetId="5" state="hidden" r:id="rId5"/>
  </sheets>
  <definedNames/>
  <calcPr fullCalcOnLoad="1"/>
</workbook>
</file>

<file path=xl/sharedStrings.xml><?xml version="1.0" encoding="utf-8"?>
<sst xmlns="http://schemas.openxmlformats.org/spreadsheetml/2006/main" count="330" uniqueCount="154">
  <si>
    <t>ID заказа/участника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</si>
  <si>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</si>
  <si>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</si>
  <si>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</si>
  <si>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</si>
  <si>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</si>
  <si>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</si>
  <si>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</si>
  <si>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</si>
  <si>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</si>
  <si>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</si>
  <si>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</si>
  <si>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</si>
  <si>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</si>
  <si>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</si>
  <si>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</si>
  <si>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</si>
  <si>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</si>
  <si>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</si>
  <si>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</si>
  <si>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</si>
  <si>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</si>
  <si>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</si>
  <si>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</si>
  <si>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</si>
  <si>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</si>
  <si>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45384012#1084260</t>
  </si>
  <si>
    <t>Пузатый инспектор</t>
  </si>
  <si>
    <t>https://www.nn.ru/user.php?user_id=1084260</t>
  </si>
  <si>
    <t>WWW.NN.RU</t>
  </si>
  <si>
    <t>20.02.2021 21:00</t>
  </si>
  <si>
    <t>✔</t>
  </si>
  <si>
    <t>брусничный-т.орхидея</t>
  </si>
  <si>
    <t>rub</t>
  </si>
  <si>
    <t>обычный</t>
  </si>
  <si>
    <t>Кристи 251 Берет</t>
  </si>
  <si>
    <t>22260</t>
  </si>
  <si>
    <t>Di Lana</t>
  </si>
  <si>
    <t>https://www.nn.ru/community/sp/main/sbor_zakazov_do_3_marta_golovnye_ubory_komplekty_sharfy_snudy_dlya_vsey_semi_fomas_forti_di_lana_capolli_la_planda_marhatter_paola_belleza_static_trend_lovelpro_noryalli_hoh_kotik_polyayarik_prikinder.html#product-84750596</t>
  </si>
  <si>
    <t>https://selcdn.fedsp.com/crater/18/10815/500x500.29c602eab234e6a3.jpeg</t>
  </si>
  <si>
    <t>45617808#451643</t>
  </si>
  <si>
    <t>mackenzy</t>
  </si>
  <si>
    <t>https://www.nn.ru/user.php?user_id=451643</t>
  </si>
  <si>
    <t>02.03.2021 11:20</t>
  </si>
  <si>
    <t>472 вишня</t>
  </si>
  <si>
    <t>0122/20к СП флис (колпак+снуд) Комплект</t>
  </si>
  <si>
    <t>31365</t>
  </si>
  <si>
    <t>Avenue</t>
  </si>
  <si>
    <t>https://www.nn.ru/community/sp/main/sbor_zakazov_do_3_marta_golovnye_ubory_komplekty_sharfy_snudy_dlya_vsey_semi_fomas_forti_di_lana_capolli_la_planda_marhatter_paola_belleza_static_trend_lovelpro_noryalli_hoh_kotik_polyayarik_prikinder.html#product-84748086</t>
  </si>
  <si>
    <t>https://selcdn.fedsp.com/crater/18/10815/500x500.56602ea1fcde9c5.jpeg</t>
  </si>
  <si>
    <t>45637930#941966</t>
  </si>
  <si>
    <t>Т@ти@н@</t>
  </si>
  <si>
    <t>https://www.nn.ru/user.php?user_id=941966</t>
  </si>
  <si>
    <t>03.03.2021 00:58</t>
  </si>
  <si>
    <t>58</t>
  </si>
  <si>
    <t>02.44311 (56-60) Восьмиклинка</t>
  </si>
  <si>
    <t>29639</t>
  </si>
  <si>
    <t>NEW CAPS</t>
  </si>
  <si>
    <t>https://www.nn.ru/community/sp/main/sbor_zakazov_do_3_marta_golovnye_ubory_komplekty_sharfy_snudy_dlya_vsey_semi_fomas_forti_di_lana_capolli_la_planda_marhatter_paola_belleza_static_trend_lovelpro_noryalli_hoh_kotik_polyayarik_prikinder.html#product-73925440</t>
  </si>
  <si>
    <t>https://selcdn.fedsp.com/canis/24/10815/500x500.1c75fad3e1e1d70b.jpeg</t>
  </si>
  <si>
    <t>45615156#5945</t>
  </si>
  <si>
    <t>Дуська</t>
  </si>
  <si>
    <t>https://www.nn.ru/user.php?user_id=5945</t>
  </si>
  <si>
    <t>02.03.2021 09:44</t>
  </si>
  <si>
    <t>кэмел</t>
  </si>
  <si>
    <t>33120 1A флис Шапка</t>
  </si>
  <si>
    <t>30268</t>
  </si>
  <si>
    <t>Korkki</t>
  </si>
  <si>
    <t>https://www.nn.ru/community/sp/main/sbor_zakazov_do_3_marta_golovnye_ubory_komplekty_sharfy_snudy_dlya_vsey_semi_fomas_forti_di_lana_capolli_la_planda_marhatter_paola_belleza_static_trend_lovelpro_noryalli_hoh_kotik_polyayarik_prikinder.html#product-77755986</t>
  </si>
  <si>
    <t>https://selcdn.fedsp.com/columba/25/10815/500x500.1715fad4283c2223.jpeg</t>
  </si>
  <si>
    <t>45615564#5945</t>
  </si>
  <si>
    <t>02.03.2021 10:01</t>
  </si>
  <si>
    <t>090 хаки-черный-серый</t>
  </si>
  <si>
    <t>5540 флис Шапка</t>
  </si>
  <si>
    <t>19045</t>
  </si>
  <si>
    <t>Static</t>
  </si>
  <si>
    <t>https://www.nn.ru/community/sp/main/sbor_zakazov_do_3_marta_golovnye_ubory_komplekty_sharfy_snudy_dlya_vsey_semi_fomas_forti_di_lana_capolli_la_planda_marhatter_paola_belleza_static_trend_lovelpro_noryalli_hoh_kotik_polyayarik_prikinder.html#product-66375946</t>
  </si>
  <si>
    <t>https://selcdn.fedsp.com/cepheus/20/10815/500x500.325fad41e2e92c9.jpeg</t>
  </si>
  <si>
    <t>45637662#941966</t>
  </si>
  <si>
    <t>03.03.2021 00:12</t>
  </si>
  <si>
    <t>011 черный-серый-т.синий</t>
  </si>
  <si>
    <t>6336 флис Шапка</t>
  </si>
  <si>
    <t>26288</t>
  </si>
  <si>
    <t>https://www.nn.ru/community/sp/main/sbor_zakazov_do_3_marta_golovnye_ubory_komplekty_sharfy_snudy_dlya_vsey_semi_fomas_forti_di_lana_capolli_la_planda_marhatter_paola_belleza_static_trend_lovelpro_noryalli_hoh_kotik_polyayarik_prikinder.html#product-66376082</t>
  </si>
  <si>
    <t>https://selcdn.fedsp.com/cepheus/20/10815/500x500.1525fad421419ccd.jpeg</t>
  </si>
  <si>
    <t>ID заказа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</si>
  <si>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</si>
  <si>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</si>
  <si>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45615344#5945</t>
  </si>
  <si>
    <t>02.03.2021 09:52 / 02.03.2021 09:52</t>
  </si>
  <si>
    <t>св.хаки</t>
  </si>
  <si>
    <t>Дакар флис (56-58) Шапка</t>
  </si>
  <si>
    <t>24104</t>
  </si>
  <si>
    <t>Trend</t>
  </si>
  <si>
    <t>https://www.nn.ru/community/sp/main/sbor_zakazov_do_3_marta_golovnye_ubory_komplekty_sharfy_snudy_dlya_vsey_semi_fomas_forti_di_lana_capolli_la_planda_marhatter_paola_belleza_static_trend_lovelpro_noryalli_hoh_kotik_polyayarik_prikinder.html#product-66376070</t>
  </si>
  <si>
    <t>https://selcdn.fedsp.com/cepheus/20/10815/500x500.2125fad4167c7ae2.jpeg</t>
  </si>
  <si>
    <t>45698224#227888</t>
  </si>
  <si>
    <t>Abscon</t>
  </si>
  <si>
    <t>05.03.2021 17:01</t>
  </si>
  <si>
    <t>черный</t>
  </si>
  <si>
    <t>417 T Шапка</t>
  </si>
  <si>
    <t>30388</t>
  </si>
  <si>
    <t>Wag</t>
  </si>
  <si>
    <t>https://www.nn.ru/community/sp/main/sbor_zakazov_do_3_marta_golovnye_ubory_komplekty_sharfy_snudy_dlya_vsey_semi_fomas_forti_di_lana_capolli_la_planda_marhatter_paola_belleza_static_trend_lovelpro_noryalli_hoh_kotik_polyayarik_prikinder.html#product-77755702</t>
  </si>
  <si>
    <t>https://selcdn.fedsp.com/columba/25/10815/500x500.2f35fad416cf17a3.jpeg</t>
  </si>
  <si>
    <t>45757092#239111</t>
  </si>
  <si>
    <t>kozhev_nadya</t>
  </si>
  <si>
    <t>08.03.2021 20:45</t>
  </si>
  <si>
    <t>017 бежевый-св.серый-молоко</t>
  </si>
  <si>
    <t>758349 (130 х 50) Косынка</t>
  </si>
  <si>
    <t>27688</t>
  </si>
  <si>
    <t>https://www.nn.ru/community/sp/main/sbor_zakazov_do_3_marta_golovnye_ubory_komplekty_sharfy_snudy_dlya_vsey_semi_fomas_forti_di_lana_capolli_la_planda_marhatter_paola_belleza_static_trend_lovelpro_noryalli_hoh_kotik_polyayarik_prikinder.html#product-73179410</t>
  </si>
  <si>
    <t>https://selcdn.fedsp.com/canis/11/5298/500x500.2f25fad3de925602.jpeg</t>
  </si>
  <si>
    <t>45772306#507689</t>
  </si>
  <si>
    <t>AnnaNatali</t>
  </si>
  <si>
    <t>09.03.2021 14:02</t>
  </si>
  <si>
    <t>синий</t>
  </si>
  <si>
    <t>182 PB Колпак</t>
  </si>
  <si>
    <t>19075</t>
  </si>
  <si>
    <t>Paola Belleza</t>
  </si>
  <si>
    <t>https://www.nn.ru/community/sp/main/sbor_zakazov_do_3_marta_golovnye_ubory_komplekty_sharfy_snudy_dlya_vsey_semi_fomas_forti_di_lana_capolli_la_planda_marhatter_paola_belleza_static_trend_lovelpro_noryalli_hoh_kotik_polyayarik_prikinder.html#product-79083378</t>
  </si>
  <si>
    <t>https://selcdn.fedsp.com/comaberenices/12/10815/500x500.1355fad495e26cf2.jpeg</t>
  </si>
  <si>
    <t>45773576#507689</t>
  </si>
  <si>
    <t>09.03.2021 14:41</t>
  </si>
  <si>
    <t>шоколад-рыжик</t>
  </si>
  <si>
    <t>123 PB Шапка</t>
  </si>
  <si>
    <t>15128</t>
  </si>
  <si>
    <t>https://www.nn.ru/community/sp/main/sbor_zakazov_do_3_marta_golovnye_ubory_komplekty_sharfy_snudy_dlya_vsey_semi_fomas_forti_di_lana_capolli_la_planda_marhatter_paola_belleza_static_trend_lovelpro_noryalli_hoh_kotik_polyayarik_prikinder.html#product-79083416</t>
  </si>
  <si>
    <t>https://selcdn.fedsp.com/comaberenices/12/10815/500x500.1fc5fad497f3177b.jpeg</t>
  </si>
  <si>
    <t>45773602#507689</t>
  </si>
  <si>
    <t>09.03.2021 14:42</t>
  </si>
  <si>
    <t>фиолетовый</t>
  </si>
  <si>
    <t>155 PB Колпак</t>
  </si>
  <si>
    <t>19059</t>
  </si>
  <si>
    <t>https://www.nn.ru/community/sp/main/sbor_zakazov_do_3_marta_golovnye_ubory_komplekty_sharfy_snudy_dlya_vsey_semi_fomas_forti_di_lana_capolli_la_planda_marhatter_paola_belleza_static_trend_lovelpro_noryalli_hoh_kotik_polyayarik_prikinder.html#product-73186476</t>
  </si>
  <si>
    <t>https://selcdn.fedsp.com/canis/11/5298/500x500.1e45f32b34590eac.jpeg</t>
  </si>
  <si>
    <t>45819544#113023</t>
  </si>
  <si>
    <t>Медной горы Хозяйка</t>
  </si>
  <si>
    <t>11.03.2021 10:37</t>
  </si>
  <si>
    <t>голубой-т.синий</t>
  </si>
  <si>
    <t>только этого цвета. никакого другого не надо.</t>
  </si>
  <si>
    <t>Лира 393 флис Берет</t>
  </si>
  <si>
    <t>30453</t>
  </si>
  <si>
    <t>https://www.nn.ru/community/sp/main/sbor_zakazov_do_3_marta_golovnye_ubory_komplekty_sharfy_snudy_dlya_vsey_semi_fomas_forti_di_lana_capolli_la_planda_marhatter_paola_belleza_static_trend_lovelpro_noryalli_hoh_kotik_polyayarik_prikinder.html#product-79087170</t>
  </si>
  <si>
    <t>https://selcdn.fedsp.com/comaberenices/12/10815/500x500.3c36013e5c8e57ec.jpeg</t>
  </si>
  <si>
    <t>45947750#257528</t>
  </si>
  <si>
    <t>ksyuksyu</t>
  </si>
  <si>
    <t>15.03.2021 23:06</t>
  </si>
  <si>
    <t>св.розовый</t>
  </si>
  <si>
    <t>На замену св.бежевый или св.серый</t>
  </si>
  <si>
    <t>387 PB Колпак</t>
  </si>
  <si>
    <t>29329</t>
  </si>
  <si>
    <t>https://www.nn.ru/community/sp/main/sbor_zakazov_do_3_marta_golovnye_ubory_komplekty_sharfy_snudy_dlya_vsey_semi_fomas_forti_di_lana_capolli_la_planda_marhatter_paola_belleza_static_trend_lovelpro_noryalli_hoh_kotik_polyayarik_prikinder.html#product-73183440</t>
  </si>
  <si>
    <t>https://selcdn.fedsp.com/canis/11/5298/500x500.165f54c9577381c.jpeg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</si>
</sst>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1" spans="1:2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4" spans="1:26" ht="14.25">
      <c r="A4" t="s">
        <v>26</v>
      </c>
      <c r="B4" t="s">
        <v>27</v>
      </c>
      <c r="C4">
        <v>5</v>
      </c>
      <c r="D4">
        <v>945</v>
      </c>
      <c r="E4">
        <v>0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M4">
        <v>1</v>
      </c>
      <c r="N4">
        <v>530</v>
      </c>
      <c r="O4" t="s">
        <v>33</v>
      </c>
      <c r="P4">
        <v>530</v>
      </c>
      <c r="Q4" t="s">
        <v>33</v>
      </c>
      <c r="T4" t="s">
        <v>34</v>
      </c>
      <c r="U4">
        <v>84750596</v>
      </c>
      <c r="V4" t="s">
        <v>35</v>
      </c>
      <c r="W4" t="s">
        <v>36</v>
      </c>
      <c r="X4" t="s">
        <v>37</v>
      </c>
      <c r="Y4" t="s">
        <v>38</v>
      </c>
      <c r="Z4" t="s">
        <v>39</v>
      </c>
    </row>
    <row r="7" spans="1:26" ht="14.25">
      <c r="A7" t="s">
        <v>40</v>
      </c>
      <c r="B7" t="s">
        <v>41</v>
      </c>
      <c r="C7">
        <v>5</v>
      </c>
      <c r="D7">
        <v>249</v>
      </c>
      <c r="E7">
        <v>0</v>
      </c>
      <c r="G7" t="s">
        <v>42</v>
      </c>
      <c r="H7" t="s">
        <v>29</v>
      </c>
      <c r="I7" t="s">
        <v>43</v>
      </c>
      <c r="J7" t="s">
        <v>31</v>
      </c>
      <c r="K7" t="s">
        <v>44</v>
      </c>
      <c r="M7">
        <v>1</v>
      </c>
      <c r="N7">
        <v>1160</v>
      </c>
      <c r="O7" t="s">
        <v>33</v>
      </c>
      <c r="P7">
        <v>1160</v>
      </c>
      <c r="Q7" t="s">
        <v>33</v>
      </c>
      <c r="T7" t="s">
        <v>34</v>
      </c>
      <c r="U7">
        <v>84748086</v>
      </c>
      <c r="V7" t="s">
        <v>45</v>
      </c>
      <c r="W7" t="s">
        <v>46</v>
      </c>
      <c r="X7" t="s">
        <v>47</v>
      </c>
      <c r="Y7" t="s">
        <v>48</v>
      </c>
      <c r="Z7" t="s">
        <v>49</v>
      </c>
    </row>
    <row r="10" spans="1:26" ht="14.25">
      <c r="A10" t="s">
        <v>50</v>
      </c>
      <c r="B10" t="s">
        <v>51</v>
      </c>
      <c r="C10">
        <v>5</v>
      </c>
      <c r="D10">
        <v>327</v>
      </c>
      <c r="E10">
        <v>0</v>
      </c>
      <c r="G10" t="s">
        <v>52</v>
      </c>
      <c r="H10" t="s">
        <v>29</v>
      </c>
      <c r="I10" t="s">
        <v>53</v>
      </c>
      <c r="J10" t="s">
        <v>31</v>
      </c>
      <c r="K10" t="s">
        <v>54</v>
      </c>
      <c r="M10">
        <v>1</v>
      </c>
      <c r="N10">
        <v>550</v>
      </c>
      <c r="O10" t="s">
        <v>33</v>
      </c>
      <c r="P10">
        <v>550</v>
      </c>
      <c r="Q10" t="s">
        <v>33</v>
      </c>
      <c r="T10" t="s">
        <v>34</v>
      </c>
      <c r="U10">
        <v>73925440</v>
      </c>
      <c r="V10" t="s">
        <v>55</v>
      </c>
      <c r="W10" t="s">
        <v>56</v>
      </c>
      <c r="X10" t="s">
        <v>57</v>
      </c>
      <c r="Y10" t="s">
        <v>58</v>
      </c>
      <c r="Z10" t="s">
        <v>59</v>
      </c>
    </row>
    <row r="13" spans="1:26" ht="14.25">
      <c r="A13" t="s">
        <v>60</v>
      </c>
      <c r="B13" t="s">
        <v>61</v>
      </c>
      <c r="C13">
        <v>5</v>
      </c>
      <c r="D13">
        <v>289</v>
      </c>
      <c r="E13">
        <v>0</v>
      </c>
      <c r="G13" t="s">
        <v>62</v>
      </c>
      <c r="H13" t="s">
        <v>29</v>
      </c>
      <c r="I13" t="s">
        <v>63</v>
      </c>
      <c r="J13" t="s">
        <v>31</v>
      </c>
      <c r="K13" t="s">
        <v>64</v>
      </c>
      <c r="M13">
        <v>1</v>
      </c>
      <c r="N13">
        <v>330</v>
      </c>
      <c r="O13" t="s">
        <v>33</v>
      </c>
      <c r="P13">
        <v>330</v>
      </c>
      <c r="Q13" t="s">
        <v>33</v>
      </c>
      <c r="T13" t="s">
        <v>34</v>
      </c>
      <c r="U13">
        <v>77755986</v>
      </c>
      <c r="V13" t="s">
        <v>65</v>
      </c>
      <c r="W13" t="s">
        <v>66</v>
      </c>
      <c r="X13" t="s">
        <v>67</v>
      </c>
      <c r="Y13" t="s">
        <v>68</v>
      </c>
      <c r="Z13" t="s">
        <v>69</v>
      </c>
    </row>
    <row r="15" spans="1:26" ht="14.25">
      <c r="A15" t="s">
        <v>70</v>
      </c>
      <c r="B15" t="s">
        <v>61</v>
      </c>
      <c r="C15">
        <v>5</v>
      </c>
      <c r="D15">
        <v>289</v>
      </c>
      <c r="E15">
        <v>0</v>
      </c>
      <c r="G15" t="s">
        <v>62</v>
      </c>
      <c r="H15" t="s">
        <v>29</v>
      </c>
      <c r="I15" t="s">
        <v>71</v>
      </c>
      <c r="J15" t="s">
        <v>31</v>
      </c>
      <c r="K15" t="s">
        <v>72</v>
      </c>
      <c r="M15">
        <v>1</v>
      </c>
      <c r="N15">
        <v>345</v>
      </c>
      <c r="O15" t="s">
        <v>33</v>
      </c>
      <c r="P15">
        <v>345</v>
      </c>
      <c r="Q15" t="s">
        <v>33</v>
      </c>
      <c r="T15" t="s">
        <v>34</v>
      </c>
      <c r="U15">
        <v>66375946</v>
      </c>
      <c r="V15" t="s">
        <v>73</v>
      </c>
      <c r="W15" t="s">
        <v>74</v>
      </c>
      <c r="X15" t="s">
        <v>75</v>
      </c>
      <c r="Y15" t="s">
        <v>76</v>
      </c>
      <c r="Z15" t="s">
        <v>77</v>
      </c>
    </row>
    <row r="17" spans="1:26" ht="14.25">
      <c r="A17" t="s">
        <v>78</v>
      </c>
      <c r="B17" t="s">
        <v>51</v>
      </c>
      <c r="C17">
        <v>5</v>
      </c>
      <c r="D17">
        <v>327</v>
      </c>
      <c r="E17">
        <v>0</v>
      </c>
      <c r="G17" t="s">
        <v>52</v>
      </c>
      <c r="H17" t="s">
        <v>29</v>
      </c>
      <c r="I17" t="s">
        <v>79</v>
      </c>
      <c r="J17" t="s">
        <v>31</v>
      </c>
      <c r="K17" t="s">
        <v>80</v>
      </c>
      <c r="M17">
        <v>1</v>
      </c>
      <c r="N17">
        <v>325</v>
      </c>
      <c r="O17" t="s">
        <v>33</v>
      </c>
      <c r="P17">
        <v>325</v>
      </c>
      <c r="Q17" t="s">
        <v>33</v>
      </c>
      <c r="T17" t="s">
        <v>34</v>
      </c>
      <c r="U17">
        <v>66376082</v>
      </c>
      <c r="V17" t="s">
        <v>81</v>
      </c>
      <c r="W17" t="s">
        <v>82</v>
      </c>
      <c r="X17" t="s">
        <v>75</v>
      </c>
      <c r="Y17" t="s">
        <v>83</v>
      </c>
      <c r="Z17" t="s">
        <v>84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H2" sqref="H2:H13"/>
    </sheetView>
  </sheetViews>
  <sheetFormatPr defaultColWidth="9.140625" defaultRowHeight="15"/>
  <cols>
    <col min="1" max="8" width="9.140625" style="0" customWidth="1"/>
    <col min="9" max="9" width="23.421875" style="0" customWidth="1"/>
    <col min="10" max="13" width="9.140625" style="0" customWidth="1"/>
  </cols>
  <sheetData>
    <row r="1" spans="1:13" ht="14.25">
      <c r="A1" s="1" t="s">
        <v>85</v>
      </c>
      <c r="B1" s="1" t="s">
        <v>1</v>
      </c>
      <c r="C1" s="1" t="s">
        <v>8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</row>
    <row r="2" spans="1:13" s="2" customFormat="1" ht="14.25">
      <c r="A2" s="2" t="s">
        <v>60</v>
      </c>
      <c r="B2" s="2" t="s">
        <v>61</v>
      </c>
      <c r="C2" s="2" t="s">
        <v>63</v>
      </c>
      <c r="D2" s="2" t="s">
        <v>64</v>
      </c>
      <c r="F2" s="2">
        <v>1</v>
      </c>
      <c r="G2" s="2">
        <v>330</v>
      </c>
      <c r="H2" s="2">
        <f>G2*1.18</f>
        <v>389.4</v>
      </c>
      <c r="I2" s="2" t="s">
        <v>65</v>
      </c>
      <c r="J2" s="2" t="s">
        <v>66</v>
      </c>
      <c r="K2" s="2" t="s">
        <v>67</v>
      </c>
      <c r="L2" s="2" t="s">
        <v>68</v>
      </c>
      <c r="M2" s="2" t="s">
        <v>69</v>
      </c>
    </row>
    <row r="3" spans="1:13" s="2" customFormat="1" ht="14.25">
      <c r="A3" s="2" t="s">
        <v>70</v>
      </c>
      <c r="B3" s="2" t="s">
        <v>61</v>
      </c>
      <c r="C3" s="2" t="s">
        <v>71</v>
      </c>
      <c r="D3" s="2" t="s">
        <v>72</v>
      </c>
      <c r="F3" s="2">
        <v>1</v>
      </c>
      <c r="G3" s="2">
        <v>345</v>
      </c>
      <c r="H3" s="2">
        <f aca="true" t="shared" si="0" ref="H3:H13">G3*1.18</f>
        <v>407.09999999999997</v>
      </c>
      <c r="I3" s="2" t="s">
        <v>73</v>
      </c>
      <c r="J3" s="2" t="s">
        <v>74</v>
      </c>
      <c r="K3" s="2" t="s">
        <v>75</v>
      </c>
      <c r="L3" s="2" t="s">
        <v>76</v>
      </c>
      <c r="M3" s="2" t="s">
        <v>77</v>
      </c>
    </row>
    <row r="4" spans="1:13" s="2" customFormat="1" ht="14.25">
      <c r="A4" s="2" t="s">
        <v>40</v>
      </c>
      <c r="B4" s="2" t="s">
        <v>41</v>
      </c>
      <c r="C4" s="2" t="s">
        <v>43</v>
      </c>
      <c r="D4" s="2" t="s">
        <v>44</v>
      </c>
      <c r="F4" s="2">
        <v>1</v>
      </c>
      <c r="G4" s="2">
        <v>1160</v>
      </c>
      <c r="H4" s="2">
        <f t="shared" si="0"/>
        <v>1368.8</v>
      </c>
      <c r="I4" s="2" t="s">
        <v>45</v>
      </c>
      <c r="J4" s="2" t="s">
        <v>46</v>
      </c>
      <c r="K4" s="2" t="s">
        <v>47</v>
      </c>
      <c r="L4" s="2" t="s">
        <v>48</v>
      </c>
      <c r="M4" s="2" t="s">
        <v>49</v>
      </c>
    </row>
    <row r="5" spans="1:13" s="2" customFormat="1" ht="14.25">
      <c r="A5" s="2" t="s">
        <v>78</v>
      </c>
      <c r="B5" s="2" t="s">
        <v>51</v>
      </c>
      <c r="C5" s="2" t="s">
        <v>79</v>
      </c>
      <c r="D5" s="2" t="s">
        <v>80</v>
      </c>
      <c r="F5" s="2">
        <v>1</v>
      </c>
      <c r="G5" s="2">
        <v>325</v>
      </c>
      <c r="H5" s="2">
        <f t="shared" si="0"/>
        <v>383.5</v>
      </c>
      <c r="I5" s="2" t="s">
        <v>81</v>
      </c>
      <c r="J5" s="2" t="s">
        <v>82</v>
      </c>
      <c r="K5" s="2" t="s">
        <v>75</v>
      </c>
      <c r="L5" s="2" t="s">
        <v>83</v>
      </c>
      <c r="M5" s="2" t="s">
        <v>84</v>
      </c>
    </row>
    <row r="6" spans="1:13" s="2" customFormat="1" ht="14.25">
      <c r="A6" s="2" t="s">
        <v>26</v>
      </c>
      <c r="B6" s="2" t="s">
        <v>27</v>
      </c>
      <c r="C6" s="2" t="s">
        <v>30</v>
      </c>
      <c r="D6" s="2" t="s">
        <v>32</v>
      </c>
      <c r="F6" s="2">
        <v>1</v>
      </c>
      <c r="G6" s="2">
        <v>530</v>
      </c>
      <c r="H6" s="2">
        <f t="shared" si="0"/>
        <v>625.4</v>
      </c>
      <c r="I6" s="2" t="s">
        <v>35</v>
      </c>
      <c r="J6" s="2" t="s">
        <v>36</v>
      </c>
      <c r="K6" s="2" t="s">
        <v>37</v>
      </c>
      <c r="L6" s="2" t="s">
        <v>38</v>
      </c>
      <c r="M6" s="2" t="s">
        <v>39</v>
      </c>
    </row>
    <row r="7" spans="1:13" s="2" customFormat="1" ht="14.25">
      <c r="A7" s="2" t="s">
        <v>96</v>
      </c>
      <c r="B7" s="2" t="s">
        <v>97</v>
      </c>
      <c r="C7" s="2" t="s">
        <v>98</v>
      </c>
      <c r="D7" s="2" t="s">
        <v>99</v>
      </c>
      <c r="F7" s="2">
        <v>1</v>
      </c>
      <c r="G7" s="2">
        <v>300</v>
      </c>
      <c r="H7" s="2">
        <f t="shared" si="0"/>
        <v>354</v>
      </c>
      <c r="I7" s="2" t="s">
        <v>100</v>
      </c>
      <c r="J7" s="2" t="s">
        <v>101</v>
      </c>
      <c r="K7" s="2" t="s">
        <v>102</v>
      </c>
      <c r="L7" s="2" t="s">
        <v>103</v>
      </c>
      <c r="M7" s="2" t="s">
        <v>104</v>
      </c>
    </row>
    <row r="8" spans="1:13" s="2" customFormat="1" ht="14.25">
      <c r="A8" s="2" t="s">
        <v>105</v>
      </c>
      <c r="B8" s="2" t="s">
        <v>106</v>
      </c>
      <c r="C8" s="2" t="s">
        <v>107</v>
      </c>
      <c r="D8" s="2" t="s">
        <v>108</v>
      </c>
      <c r="F8" s="2">
        <v>1</v>
      </c>
      <c r="G8" s="2">
        <v>280</v>
      </c>
      <c r="H8" s="2">
        <f t="shared" si="0"/>
        <v>330.4</v>
      </c>
      <c r="I8" s="2" t="s">
        <v>109</v>
      </c>
      <c r="J8" s="2" t="s">
        <v>110</v>
      </c>
      <c r="K8" s="2" t="s">
        <v>75</v>
      </c>
      <c r="L8" s="2" t="s">
        <v>111</v>
      </c>
      <c r="M8" s="2" t="s">
        <v>112</v>
      </c>
    </row>
    <row r="9" spans="1:13" s="2" customFormat="1" ht="14.25">
      <c r="A9" s="2" t="s">
        <v>113</v>
      </c>
      <c r="B9" s="2" t="s">
        <v>114</v>
      </c>
      <c r="C9" s="2" t="s">
        <v>115</v>
      </c>
      <c r="D9" s="2" t="s">
        <v>116</v>
      </c>
      <c r="F9" s="2">
        <v>1</v>
      </c>
      <c r="G9" s="2">
        <v>250</v>
      </c>
      <c r="H9" s="2">
        <f t="shared" si="0"/>
        <v>295</v>
      </c>
      <c r="I9" s="2" t="s">
        <v>117</v>
      </c>
      <c r="J9" s="2" t="s">
        <v>118</v>
      </c>
      <c r="K9" s="2" t="s">
        <v>119</v>
      </c>
      <c r="L9" s="2" t="s">
        <v>120</v>
      </c>
      <c r="M9" s="2" t="s">
        <v>121</v>
      </c>
    </row>
    <row r="10" spans="1:13" s="2" customFormat="1" ht="14.25">
      <c r="A10" s="2" t="s">
        <v>122</v>
      </c>
      <c r="B10" s="2" t="s">
        <v>114</v>
      </c>
      <c r="C10" s="2" t="s">
        <v>123</v>
      </c>
      <c r="D10" s="2" t="s">
        <v>124</v>
      </c>
      <c r="F10" s="2">
        <v>1</v>
      </c>
      <c r="G10" s="2">
        <v>330</v>
      </c>
      <c r="H10" s="2">
        <f t="shared" si="0"/>
        <v>389.4</v>
      </c>
      <c r="I10" s="2" t="s">
        <v>125</v>
      </c>
      <c r="J10" s="2" t="s">
        <v>126</v>
      </c>
      <c r="K10" s="2" t="s">
        <v>119</v>
      </c>
      <c r="L10" s="2" t="s">
        <v>127</v>
      </c>
      <c r="M10" s="2" t="s">
        <v>128</v>
      </c>
    </row>
    <row r="11" spans="1:13" s="2" customFormat="1" ht="14.25">
      <c r="A11" s="2" t="s">
        <v>129</v>
      </c>
      <c r="B11" s="2" t="s">
        <v>114</v>
      </c>
      <c r="C11" s="2" t="s">
        <v>130</v>
      </c>
      <c r="D11" s="2" t="s">
        <v>131</v>
      </c>
      <c r="F11" s="2">
        <v>1</v>
      </c>
      <c r="G11" s="2">
        <v>350</v>
      </c>
      <c r="H11" s="2">
        <f t="shared" si="0"/>
        <v>413</v>
      </c>
      <c r="I11" s="2" t="s">
        <v>132</v>
      </c>
      <c r="J11" s="2" t="s">
        <v>133</v>
      </c>
      <c r="K11" s="2" t="s">
        <v>119</v>
      </c>
      <c r="L11" s="2" t="s">
        <v>134</v>
      </c>
      <c r="M11" s="2" t="s">
        <v>135</v>
      </c>
    </row>
    <row r="12" spans="1:13" s="2" customFormat="1" ht="14.25">
      <c r="A12" s="2" t="s">
        <v>136</v>
      </c>
      <c r="B12" s="2" t="s">
        <v>137</v>
      </c>
      <c r="C12" s="2" t="s">
        <v>138</v>
      </c>
      <c r="D12" s="2" t="s">
        <v>139</v>
      </c>
      <c r="E12" s="2" t="s">
        <v>140</v>
      </c>
      <c r="F12" s="2">
        <v>1</v>
      </c>
      <c r="G12" s="2">
        <v>530</v>
      </c>
      <c r="H12" s="2">
        <f t="shared" si="0"/>
        <v>625.4</v>
      </c>
      <c r="I12" s="2" t="s">
        <v>141</v>
      </c>
      <c r="J12" s="2" t="s">
        <v>142</v>
      </c>
      <c r="K12" s="2" t="s">
        <v>37</v>
      </c>
      <c r="L12" s="2" t="s">
        <v>143</v>
      </c>
      <c r="M12" s="2" t="s">
        <v>144</v>
      </c>
    </row>
    <row r="13" spans="1:13" s="2" customFormat="1" ht="14.25">
      <c r="A13" s="2" t="s">
        <v>145</v>
      </c>
      <c r="B13" s="2" t="s">
        <v>146</v>
      </c>
      <c r="C13" s="2" t="s">
        <v>147</v>
      </c>
      <c r="D13" s="2" t="s">
        <v>148</v>
      </c>
      <c r="E13" s="2" t="s">
        <v>149</v>
      </c>
      <c r="F13" s="2">
        <v>1</v>
      </c>
      <c r="G13" s="2">
        <v>780</v>
      </c>
      <c r="H13" s="2">
        <f t="shared" si="0"/>
        <v>920.4</v>
      </c>
      <c r="I13" s="2" t="s">
        <v>150</v>
      </c>
      <c r="J13" s="2" t="s">
        <v>151</v>
      </c>
      <c r="K13" s="2" t="s">
        <v>119</v>
      </c>
      <c r="L13" s="2" t="s">
        <v>152</v>
      </c>
      <c r="M13" s="2" t="s">
        <v>153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86</v>
      </c>
    </row>
    <row r="4" spans="1:25" ht="14.25">
      <c r="A4" t="s">
        <v>85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7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87</v>
      </c>
    </row>
    <row r="4" spans="1:25" ht="14.25">
      <c r="A4" t="s">
        <v>85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  <row r="7" spans="1:25" ht="14.25">
      <c r="A7" t="s">
        <v>88</v>
      </c>
      <c r="B7" t="s">
        <v>61</v>
      </c>
      <c r="C7">
        <v>5</v>
      </c>
      <c r="D7">
        <v>289</v>
      </c>
      <c r="E7">
        <v>0</v>
      </c>
      <c r="G7" t="s">
        <v>62</v>
      </c>
      <c r="H7" t="s">
        <v>29</v>
      </c>
      <c r="I7" t="s">
        <v>89</v>
      </c>
      <c r="J7" t="s">
        <v>90</v>
      </c>
      <c r="L7">
        <v>1</v>
      </c>
      <c r="M7">
        <v>350</v>
      </c>
      <c r="N7" t="s">
        <v>33</v>
      </c>
      <c r="O7">
        <v>350</v>
      </c>
      <c r="P7" t="s">
        <v>33</v>
      </c>
      <c r="S7" t="s">
        <v>34</v>
      </c>
      <c r="T7">
        <v>66376070</v>
      </c>
      <c r="U7" t="s">
        <v>91</v>
      </c>
      <c r="V7" t="s">
        <v>92</v>
      </c>
      <c r="W7" t="s">
        <v>93</v>
      </c>
      <c r="X7" t="s">
        <v>94</v>
      </c>
      <c r="Y7" t="s">
        <v>95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1" spans="1:25" ht="14.25">
      <c r="A1" t="s">
        <v>85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2021-03-04T19:09:12Z</dcterms:created>
  <dcterms:modified xsi:type="dcterms:W3CDTF">2021-03-17T12:03:49Z</dcterms:modified>
  <cp:category/>
  <cp:version/>
  <cp:contentType/>
  <cp:contentStatus/>
</cp:coreProperties>
</file>