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600" windowHeight="10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'Лист1'!$A$1:$IV$249</definedName>
  </definedNames>
  <calcPr fullCalcOnLoad="1"/>
</workbook>
</file>

<file path=xl/sharedStrings.xml><?xml version="1.0" encoding="utf-8"?>
<sst xmlns="http://schemas.openxmlformats.org/spreadsheetml/2006/main" count="753" uniqueCount="252">
  <si>
    <t>anastezia2208</t>
  </si>
  <si>
    <t>2 шт</t>
  </si>
  <si>
    <t>ассиметрия 840 руб НОВАЯ ЦЕНА 520,8 р</t>
  </si>
  <si>
    <t>antonnova</t>
  </si>
  <si>
    <t>1</t>
  </si>
  <si>
    <t>стебель 1240 р  НОВАЯ ЦЕНА 558 р</t>
  </si>
  <si>
    <t>Anyut</t>
  </si>
  <si>
    <t>L 1 шт</t>
  </si>
  <si>
    <t>сундук плетеный светлый большой 590 руб, маленький  460 р</t>
  </si>
  <si>
    <t>barsetka</t>
  </si>
  <si>
    <t>M - 1 шт.</t>
  </si>
  <si>
    <t>платеная корзина со слоником</t>
  </si>
  <si>
    <t>L - 1 шт.</t>
  </si>
  <si>
    <t xml:space="preserve">L - 1 шт., </t>
  </si>
  <si>
    <t>складная!!! Узор корзина из ткани с КРЫШКОЙ L  39x29x20 см. новая цена 247 руб
M 33x23x18 см.  новая цена 222 р</t>
  </si>
  <si>
    <t>S</t>
  </si>
  <si>
    <t>короб для хранения огуречны узоры без крышки S - 28*18*16 новая цена 125,40 
M - 33*23*18 новая цена 159,60 
L - 39*29*20 новая цена 193,80 р</t>
  </si>
  <si>
    <t>м - 1 шт</t>
  </si>
  <si>
    <t>поднос скандия цена 182 (старая цена 249)</t>
  </si>
  <si>
    <t>Dyhanie_vesny</t>
  </si>
  <si>
    <t>eka32</t>
  </si>
  <si>
    <t>2 шт. Бабочки</t>
  </si>
  <si>
    <t>сад0вая гирлянда  цена 475р  ЦЕНА РАСПРОДАЖИ 260 руб!!!</t>
  </si>
  <si>
    <t>L-1 шт</t>
  </si>
  <si>
    <t>Ellenka</t>
  </si>
  <si>
    <t>L - 1 шт</t>
  </si>
  <si>
    <t>Health and beauty for you</t>
  </si>
  <si>
    <t xml:space="preserve">
M  -  2 шт</t>
  </si>
  <si>
    <t>L -1 шт
M - 1 шт   (итого 3 комплекта)</t>
  </si>
  <si>
    <t>длина 68 -  1 шт</t>
  </si>
  <si>
    <t>тройная фоторамка</t>
  </si>
  <si>
    <t>фоторамка цена 93.png</t>
  </si>
  <si>
    <t>Ireno</t>
  </si>
  <si>
    <t>размер L 370x330x450 мм - 1шт
размер M 280x260x260 мм - 1шт</t>
  </si>
  <si>
    <t>и еще 
размер L 370x330x450 мм - 1шт
размер M 280x260x260 мм - 1шт</t>
  </si>
  <si>
    <t>L - 2 шт</t>
  </si>
  <si>
    <t>модные стеллажные корзины из эко-кожи черные S -  ЦЕНА 174 РУБ
М -  ЦЕНА 226 РУБ
L -ЦЕНА 272 РУБ</t>
  </si>
  <si>
    <t>jana79</t>
  </si>
  <si>
    <t>L -1шт</t>
  </si>
  <si>
    <t>Julia_Lu</t>
  </si>
  <si>
    <t>Размер М: 1 шт.</t>
  </si>
  <si>
    <t>kat357</t>
  </si>
  <si>
    <t>Размер L 1 шт.</t>
  </si>
  <si>
    <t>Kattrin</t>
  </si>
  <si>
    <t>L -ЦЕНА 272,0   4 штуки</t>
  </si>
  <si>
    <t>3шт</t>
  </si>
  <si>
    <t>емкость с крышкой вязан--ие новая цена 70 старая цена 155.jpg</t>
  </si>
  <si>
    <t>1шт</t>
  </si>
  <si>
    <t>кувшин вязан--ие новая цена 169 старая цена 375.jpg</t>
  </si>
  <si>
    <t>подсвечник вязан-ие новая цена 27 старая цена 60.jpg</t>
  </si>
  <si>
    <t>чаша вязание новая цена 79 старая цена 175.jpg</t>
  </si>
  <si>
    <t>Kisynia9999</t>
  </si>
  <si>
    <t>М-1 шт</t>
  </si>
  <si>
    <t>м кругл 1 шт</t>
  </si>
  <si>
    <t>платеная корзина бегемотик (без крышек) размер  М прямоугольная  220x160x280 мм РАСПРОДАЖА 332 руб старая цена 980 руб
размер M круглая 280x220x260 мм   РАСПРОДАЖА 332 руб старая цена 950р</t>
  </si>
  <si>
    <t>м прямоугол 1 шт</t>
  </si>
  <si>
    <t>2</t>
  </si>
  <si>
    <t>красная подушка для сиденья 540 руб разм 40*40 НОВАЯ ЦЕНА 295 руб</t>
  </si>
  <si>
    <t>kuroks</t>
  </si>
  <si>
    <t>розовая   s</t>
  </si>
  <si>
    <t>корзина стелажная серая и розовая Размер L цена 260 руб  Размер М: цена 216 Размер S:  цена 158 р</t>
  </si>
  <si>
    <t>1  шт.
(если  ее не будет , то на  замену лампа раковина  НОВАЯ ЦЕНА 463,50р )</t>
  </si>
  <si>
    <t>клубок 1070руб  НОВАЯ ЦЕНА 485,50</t>
  </si>
  <si>
    <t>фиолетовая подушка для сиденья 540 руб разм 40*40 НОВАЯ ЦЕНА 295 руб</t>
  </si>
  <si>
    <t>фиолетовый плед трикотаж.jpg 140*160 цена 1290  НОВАЯ ЦЕНА 709,50</t>
  </si>
  <si>
    <t>lap55</t>
  </si>
  <si>
    <t>М круглая 1 шт
М прямоугольная 1 шт</t>
  </si>
  <si>
    <t>S 3 шт</t>
  </si>
  <si>
    <t xml:space="preserve">S 3 шт
</t>
  </si>
  <si>
    <t>М 2 шт</t>
  </si>
  <si>
    <t>3 шт</t>
  </si>
  <si>
    <t>leric</t>
  </si>
  <si>
    <t>L, M по одной шт</t>
  </si>
  <si>
    <t>L- 1 шт</t>
  </si>
  <si>
    <t>L</t>
  </si>
  <si>
    <t>корзина стелажная Як0РЬ S (22*12*32) 265 новая цена 132,50
M (26*14*36) 355 новая цена 177,5
L (30*16*40) 435 новая цена 217,50р</t>
  </si>
  <si>
    <t>lescha88</t>
  </si>
  <si>
    <t>L и М по 1 шт</t>
  </si>
  <si>
    <t xml:space="preserve">S - 1 шт 
</t>
  </si>
  <si>
    <t>L - 1шт</t>
  </si>
  <si>
    <t>корзины большие узоры с крышками M - 35x26x43 см.  цена 451 (была 820)
L -  42x33x48 см. цена 577 (была 1050)</t>
  </si>
  <si>
    <t>рыбки 1240 р  НОВАЯ ЦЕНА 558</t>
  </si>
  <si>
    <t>manu22</t>
  </si>
  <si>
    <t>L-1</t>
  </si>
  <si>
    <t>Markova</t>
  </si>
  <si>
    <t>2 без замен</t>
  </si>
  <si>
    <t>MashaV</t>
  </si>
  <si>
    <t>2 шт.</t>
  </si>
  <si>
    <t>1 шт</t>
  </si>
  <si>
    <t>mashsha555</t>
  </si>
  <si>
    <t>М -1 шт</t>
  </si>
  <si>
    <t>S-1</t>
  </si>
  <si>
    <t>1 шт.</t>
  </si>
  <si>
    <t>monkey1001</t>
  </si>
  <si>
    <t>nadyb1979</t>
  </si>
  <si>
    <t>nastyusha</t>
  </si>
  <si>
    <t>L и M по 1шт</t>
  </si>
  <si>
    <t>ширма 3 створки цена распродажи 1657 руб обычная цена 3 250!!!</t>
  </si>
  <si>
    <t>Natalie K</t>
  </si>
  <si>
    <t>М</t>
  </si>
  <si>
    <t>Olenenok23</t>
  </si>
  <si>
    <t>L.M ПО 1 ШТ</t>
  </si>
  <si>
    <t>платеная корзина олененок корзина М прямоугольная 280x220x160 мм РАСПРОДАЖА 415 РУБ СТАРАЯ ЦЕНА 950
---------------
корзина S прямоугольная  200x160x130 мм РАСПРОДАЖА 200 РУБ СТАРАЯ ЦЕНА 430 
-----------------
корзина М круглая 280x220x260 мм РАСПРОДАЖА 415 РУБ СТАРАЯ ЦЕНА 985</t>
  </si>
  <si>
    <t>L 3ШТ,</t>
  </si>
  <si>
    <t>1 ШТ</t>
  </si>
  <si>
    <t>корзина-мешок для белья ЯКОРЬ  НОВАЯ ЦЕНА 435 руб</t>
  </si>
  <si>
    <t>pilulka1</t>
  </si>
  <si>
    <t>М,1шт</t>
  </si>
  <si>
    <t>S,1шт</t>
  </si>
  <si>
    <t>1шт,замена-ассиметрия</t>
  </si>
  <si>
    <t>Комплект М-1, Л-1</t>
  </si>
  <si>
    <t>Roset</t>
  </si>
  <si>
    <t>savalla</t>
  </si>
  <si>
    <t>размер L 1 шт</t>
  </si>
  <si>
    <t>saveleva-dolga</t>
  </si>
  <si>
    <t>лягушки - садовая фигурка цена 343 руб 15,5*16,5*30 ЦЕНА РАСПРОДАЖИ 195 руб</t>
  </si>
  <si>
    <t>сад0вая фигурка цена 343 руб  ЦЕНА РАСПРОДАЖИ 195 руб</t>
  </si>
  <si>
    <t>343 руб разм 15,5*16*33,5  ЦЕНА РАСПРОДАЖИ 195 руб</t>
  </si>
  <si>
    <t>Пожалуйста, если можно будет фигуру вторую машинку, закажите.</t>
  </si>
  <si>
    <t>машина фигура</t>
  </si>
  <si>
    <t>Siaga</t>
  </si>
  <si>
    <t>L - 3 шт</t>
  </si>
  <si>
    <t>и еще 1 L</t>
  </si>
  <si>
    <t>S - 28*18*16 - 3 шт</t>
  </si>
  <si>
    <t>Smeliova</t>
  </si>
  <si>
    <t>Snovamama</t>
  </si>
  <si>
    <t>L-2 шт</t>
  </si>
  <si>
    <t>SOLARIS-NN</t>
  </si>
  <si>
    <t>М-1шт</t>
  </si>
  <si>
    <t>stySha</t>
  </si>
  <si>
    <t>М 1шт</t>
  </si>
  <si>
    <t xml:space="preserve">М 1 шт
</t>
  </si>
  <si>
    <t xml:space="preserve"> L 1 шт</t>
  </si>
  <si>
    <t>svetiana1977</t>
  </si>
  <si>
    <t xml:space="preserve">М-2 ШТ
</t>
  </si>
  <si>
    <t>S -2 ШТ</t>
  </si>
  <si>
    <t xml:space="preserve">м-2шт </t>
  </si>
  <si>
    <t>модные стеллажные корзины из эко-кожи бежевая S -  ЦЕНА 174 РУБ
М -  ЦЕНА 226 РУБ
L -ЦЕНА 272 РУБ</t>
  </si>
  <si>
    <t>s-4 in</t>
  </si>
  <si>
    <t xml:space="preserve">еще L-4шт
</t>
  </si>
  <si>
    <t>м</t>
  </si>
  <si>
    <t>раковина 1030 р  НОВАЯ ЦЕНА 463,50р</t>
  </si>
  <si>
    <t>3</t>
  </si>
  <si>
    <t>+1</t>
  </si>
  <si>
    <t>+2</t>
  </si>
  <si>
    <t>svevik1999</t>
  </si>
  <si>
    <t>L- 1шт</t>
  </si>
  <si>
    <t>лист цена 1240 р НОВАЯ ЦЕНА 558 р</t>
  </si>
  <si>
    <t>бежевый плед трикотаж.jpg 140*160 цена 1290  НОВАЯ ЦЕНА 709,50</t>
  </si>
  <si>
    <t>Techaska</t>
  </si>
  <si>
    <t>Uliichka</t>
  </si>
  <si>
    <t>L 1 шт.</t>
  </si>
  <si>
    <t>Дозаказ 1 шт. L</t>
  </si>
  <si>
    <t>yasmina</t>
  </si>
  <si>
    <t>zalla</t>
  </si>
  <si>
    <t xml:space="preserve">S-2 шт., </t>
  </si>
  <si>
    <t>М-2 шт.</t>
  </si>
  <si>
    <t xml:space="preserve">L-1 шт., </t>
  </si>
  <si>
    <t>M-1 шт.</t>
  </si>
  <si>
    <t>Алла Кузнецова</t>
  </si>
  <si>
    <t>сад камней 2200 руб НОВАЯ ЦЕНА 1364</t>
  </si>
  <si>
    <t>Бусинка07</t>
  </si>
  <si>
    <t xml:space="preserve"> (замена M) L</t>
  </si>
  <si>
    <t>варёна</t>
  </si>
  <si>
    <t>1шт,на замену можно следующую. Если будет пересорт по цвету,дерево по темнее,буду рада такому пересорту)</t>
  </si>
  <si>
    <t>ширма 3 створки распродажа 1527руб старая цена 2990 р</t>
  </si>
  <si>
    <t>Викторина</t>
  </si>
  <si>
    <t xml:space="preserve">S - 28*18*16 -2 шт
</t>
  </si>
  <si>
    <t>M - 33*23*18 -2 шт</t>
  </si>
  <si>
    <t>L - 39*29*20 -2 шт</t>
  </si>
  <si>
    <t>длина 68 - 1 шт.</t>
  </si>
  <si>
    <t>Волька</t>
  </si>
  <si>
    <t xml:space="preserve">
M</t>
  </si>
  <si>
    <t>M прямоуг</t>
  </si>
  <si>
    <t>двина</t>
  </si>
  <si>
    <t>м 2 шт</t>
  </si>
  <si>
    <t>м прямоугольная 2 шт</t>
  </si>
  <si>
    <t>L 2 шт</t>
  </si>
  <si>
    <t>м 2шт</t>
  </si>
  <si>
    <t>м 1 шт розовая</t>
  </si>
  <si>
    <t>Зеркало нап**ольное с секцией для хранения аксессуаров новая цена 4810 старая цена 7400</t>
  </si>
  <si>
    <t>размер длина 68 см. ширина 17 см. цена 188 руб-1 шт</t>
  </si>
  <si>
    <t>дусёк</t>
  </si>
  <si>
    <t>4 шт</t>
  </si>
  <si>
    <t>Илайда</t>
  </si>
  <si>
    <t>М круглая, на замену прямоугольная</t>
  </si>
  <si>
    <t>Котёнка77</t>
  </si>
  <si>
    <t>Ксения_Гостья</t>
  </si>
  <si>
    <t>м -  2 шт.</t>
  </si>
  <si>
    <t>КсюшаКай</t>
  </si>
  <si>
    <t>Лёлька11</t>
  </si>
  <si>
    <t>2 шт. - бабочки (на замену стрекозы</t>
  </si>
  <si>
    <t>2шт.(на замену любые)</t>
  </si>
  <si>
    <t>мышььь</t>
  </si>
  <si>
    <t>олечкаа</t>
  </si>
  <si>
    <t>L и M - по 1 шт.</t>
  </si>
  <si>
    <t>M прямоугольная - 1 шт</t>
  </si>
  <si>
    <t xml:space="preserve">L - 2 шт
</t>
  </si>
  <si>
    <t>S - 2 ш</t>
  </si>
  <si>
    <t>M - 2 шт</t>
  </si>
  <si>
    <t>размер L</t>
  </si>
  <si>
    <t>М - 2шт</t>
  </si>
  <si>
    <t>ОльгаВячеславовна</t>
  </si>
  <si>
    <t>2 бабочки,2 стрекозы,</t>
  </si>
  <si>
    <t>2 птички,</t>
  </si>
  <si>
    <t>2 гирлянды шариками!</t>
  </si>
  <si>
    <t>Россиша</t>
  </si>
  <si>
    <t>свет@к</t>
  </si>
  <si>
    <t>солнышко лучистое</t>
  </si>
  <si>
    <t>L-1шт</t>
  </si>
  <si>
    <t>София 75</t>
  </si>
  <si>
    <t>триш</t>
  </si>
  <si>
    <t xml:space="preserve">S, 2 шт, </t>
  </si>
  <si>
    <t>M 2ШТ</t>
  </si>
  <si>
    <t>1 шт, цвет любой</t>
  </si>
  <si>
    <t>УУддааччаа</t>
  </si>
  <si>
    <t>7 шт - бабочки и 3 шт стрекозы</t>
  </si>
  <si>
    <t>+еще 2 шт бабочки и 1 шт стрекозы</t>
  </si>
  <si>
    <t>1 шт с улитками</t>
  </si>
  <si>
    <t>1 шт с черепахами</t>
  </si>
  <si>
    <t>флоран</t>
  </si>
  <si>
    <t>Харьки</t>
  </si>
  <si>
    <t>юля нн</t>
  </si>
  <si>
    <t>бежевая модные стеллажные корзины из эко-кожи  цена 1300 НОВАЯ ЦЕНА 721 руб</t>
  </si>
  <si>
    <t xml:space="preserve">L-1
</t>
  </si>
  <si>
    <t>M-1</t>
  </si>
  <si>
    <t>M-2</t>
  </si>
  <si>
    <t xml:space="preserve">M-1
</t>
  </si>
  <si>
    <t xml:space="preserve">L-2
</t>
  </si>
  <si>
    <t>Ясюша</t>
  </si>
  <si>
    <t>клубки 1300 р  НОВАЯ ЦЕНА 585 р</t>
  </si>
  <si>
    <t>Olya2908</t>
  </si>
  <si>
    <t>Ник</t>
  </si>
  <si>
    <t>заказ</t>
  </si>
  <si>
    <t>наименование</t>
  </si>
  <si>
    <t>кол-во</t>
  </si>
  <si>
    <t>цена</t>
  </si>
  <si>
    <t>сумма</t>
  </si>
  <si>
    <t>Транспортные расходы</t>
  </si>
  <si>
    <t>Итого с % и ТР</t>
  </si>
  <si>
    <t>irinakas</t>
  </si>
  <si>
    <t>Ещё раз заказываю М и L, т.к. не досталось в первом выкупе.</t>
  </si>
  <si>
    <t>1 комплект</t>
  </si>
  <si>
    <t>набор коробов ветви старая цена 1100 НОВАЯ 500 руб</t>
  </si>
  <si>
    <t>1 набор</t>
  </si>
  <si>
    <t>складная коробка.jpg Поставщик в идеале просит брать комплект!! КОМПЛЕКТОМ ЕСТЬ БОЛЬШАЯ ВЕРОЯТНОСТЬ ПОЛУЧИТЬ</t>
  </si>
  <si>
    <t>набор</t>
  </si>
  <si>
    <t>тика</t>
  </si>
  <si>
    <t>равновесие цена 1720 р НОВАЯ ЦЕНА 1066,40</t>
  </si>
  <si>
    <t>Bars820627 </t>
  </si>
  <si>
    <t>Распродажа дом</t>
  </si>
  <si>
    <t>корзина М прямоугольная олень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</si>
</sst>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5" fillId="33" borderId="10" xfId="42" applyFill="1" applyBorder="1" applyAlignment="1" applyProtection="1">
      <alignment vertical="center"/>
      <protection/>
    </xf>
    <xf numFmtId="0" fontId="38" fillId="33" borderId="10" xfId="0" applyFont="1" applyFill="1" applyBorder="1" applyAlignment="1">
      <alignment vertical="center"/>
    </xf>
    <xf numFmtId="49" fontId="36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49" fontId="0" fillId="33" borderId="11" xfId="0" applyNumberFormat="1" applyFill="1" applyBorder="1" applyAlignment="1">
      <alignment wrapText="1"/>
    </xf>
    <xf numFmtId="1" fontId="0" fillId="33" borderId="11" xfId="0" applyNumberForma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4077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zoomScalePageLayoutView="0" workbookViewId="0" topLeftCell="A1">
      <selection activeCell="A250" sqref="A250:IV250"/>
    </sheetView>
  </sheetViews>
  <sheetFormatPr defaultColWidth="8.8515625" defaultRowHeight="15"/>
  <cols>
    <col min="1" max="1" width="20.7109375" style="4" customWidth="1"/>
    <col min="2" max="2" width="23.28125" style="4" customWidth="1"/>
    <col min="3" max="3" width="51.140625" style="4" customWidth="1"/>
    <col min="4" max="4" width="6.7109375" style="4" customWidth="1"/>
    <col min="5" max="6" width="7.28125" style="4" customWidth="1"/>
    <col min="7" max="7" width="7.421875" style="4" customWidth="1"/>
    <col min="8" max="8" width="7.140625" style="4" customWidth="1"/>
    <col min="9" max="16384" width="8.8515625" style="4" customWidth="1"/>
  </cols>
  <sheetData>
    <row r="1" spans="1:8" s="3" customFormat="1" ht="75">
      <c r="A1" s="1" t="s">
        <v>232</v>
      </c>
      <c r="B1" s="1" t="s">
        <v>233</v>
      </c>
      <c r="C1" s="1" t="s">
        <v>234</v>
      </c>
      <c r="D1" s="2" t="s">
        <v>235</v>
      </c>
      <c r="E1" s="2" t="s">
        <v>236</v>
      </c>
      <c r="F1" s="2" t="s">
        <v>237</v>
      </c>
      <c r="G1" s="2" t="s">
        <v>238</v>
      </c>
      <c r="H1" s="2" t="s">
        <v>239</v>
      </c>
    </row>
    <row r="2" spans="1:256" ht="15">
      <c r="A2" s="1" t="s">
        <v>0</v>
      </c>
      <c r="B2" s="1" t="s">
        <v>1</v>
      </c>
      <c r="C2" s="1" t="s">
        <v>2</v>
      </c>
      <c r="D2" s="2">
        <v>2</v>
      </c>
      <c r="E2" s="2">
        <v>520.8</v>
      </c>
      <c r="F2" s="2">
        <v>1041.6</v>
      </c>
      <c r="G2" s="2">
        <f>(F2*11300)/216723</f>
        <v>54.30932572915656</v>
      </c>
      <c r="H2" s="2">
        <v>1275.541355984287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1" t="s">
        <v>3</v>
      </c>
      <c r="B3" s="1" t="s">
        <v>4</v>
      </c>
      <c r="C3" s="1" t="s">
        <v>5</v>
      </c>
      <c r="D3" s="2">
        <v>1</v>
      </c>
      <c r="E3" s="2">
        <v>558</v>
      </c>
      <c r="F3" s="2">
        <v>558</v>
      </c>
      <c r="G3" s="2">
        <f>(F3*11300)/216723</f>
        <v>29.09428164061959</v>
      </c>
      <c r="H3" s="2">
        <v>683.325726420154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0">
      <c r="A4" s="1" t="s">
        <v>6</v>
      </c>
      <c r="B4" s="1" t="s">
        <v>7</v>
      </c>
      <c r="C4" s="1" t="s">
        <v>8</v>
      </c>
      <c r="D4" s="2">
        <v>1</v>
      </c>
      <c r="E4" s="2">
        <v>590</v>
      </c>
      <c r="F4" s="2">
        <v>590</v>
      </c>
      <c r="G4" s="2">
        <f>(F4*11300)/216723</f>
        <v>30.762770910332545</v>
      </c>
      <c r="H4" s="2">
        <v>722.5128648528508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8" ht="15">
      <c r="A5" s="5" t="s">
        <v>249</v>
      </c>
      <c r="B5" s="6" t="s">
        <v>250</v>
      </c>
      <c r="C5" s="6" t="s">
        <v>251</v>
      </c>
      <c r="D5" s="6">
        <v>1</v>
      </c>
      <c r="E5" s="6">
        <v>415</v>
      </c>
      <c r="F5" s="4">
        <v>415</v>
      </c>
      <c r="G5" s="4">
        <v>0</v>
      </c>
      <c r="H5" s="4">
        <v>0</v>
      </c>
    </row>
    <row r="6" spans="1:256" ht="15">
      <c r="A6" s="1" t="s">
        <v>9</v>
      </c>
      <c r="B6" s="1" t="s">
        <v>10</v>
      </c>
      <c r="C6" s="1" t="s">
        <v>11</v>
      </c>
      <c r="D6" s="2">
        <v>1</v>
      </c>
      <c r="E6" s="2">
        <v>405</v>
      </c>
      <c r="F6" s="2">
        <v>405</v>
      </c>
      <c r="G6" s="2">
        <f>(F6*11300)/216723</f>
        <v>21.116817319804543</v>
      </c>
      <c r="H6" s="2">
        <v>495.96222078882136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0">
      <c r="A7" s="1" t="s">
        <v>9</v>
      </c>
      <c r="B7" s="1" t="s">
        <v>12</v>
      </c>
      <c r="C7" s="1" t="s">
        <v>8</v>
      </c>
      <c r="D7" s="2">
        <v>1</v>
      </c>
      <c r="E7" s="2">
        <v>590</v>
      </c>
      <c r="F7" s="2">
        <v>590</v>
      </c>
      <c r="G7" s="2">
        <f>(F7*11300)/216723</f>
        <v>30.762770910332545</v>
      </c>
      <c r="H7" s="2">
        <v>722.5128648528508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45">
      <c r="A8" s="1" t="s">
        <v>9</v>
      </c>
      <c r="B8" s="1" t="s">
        <v>13</v>
      </c>
      <c r="C8" s="1" t="s">
        <v>14</v>
      </c>
      <c r="D8" s="2">
        <v>1</v>
      </c>
      <c r="E8" s="2">
        <v>247</v>
      </c>
      <c r="F8" s="2">
        <v>247</v>
      </c>
      <c r="G8" s="2">
        <f>(F8*11300)/216723</f>
        <v>12.878651550596844</v>
      </c>
      <c r="H8" s="2">
        <v>302.47572477738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45">
      <c r="A9" s="1" t="s">
        <v>9</v>
      </c>
      <c r="B9" s="1" t="s">
        <v>10</v>
      </c>
      <c r="C9" s="1" t="s">
        <v>14</v>
      </c>
      <c r="D9" s="2">
        <v>1</v>
      </c>
      <c r="E9" s="2">
        <v>222</v>
      </c>
      <c r="F9" s="2">
        <v>222</v>
      </c>
      <c r="G9" s="2">
        <f>(F9*11300)/216723</f>
        <v>11.575144308633602</v>
      </c>
      <c r="H9" s="2">
        <v>271.8607728768354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1" t="s">
        <v>19</v>
      </c>
      <c r="B10" s="1" t="s">
        <v>4</v>
      </c>
      <c r="C10" s="1" t="s">
        <v>5</v>
      </c>
      <c r="D10" s="2">
        <v>1</v>
      </c>
      <c r="E10" s="2">
        <v>558</v>
      </c>
      <c r="F10" s="2">
        <v>558</v>
      </c>
      <c r="G10" s="2">
        <f>(F10*11300)/216723</f>
        <v>29.09428164061959</v>
      </c>
      <c r="H10" s="2">
        <v>683.325726420154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30">
      <c r="A11" s="1" t="s">
        <v>20</v>
      </c>
      <c r="B11" s="1" t="s">
        <v>21</v>
      </c>
      <c r="C11" s="1" t="s">
        <v>22</v>
      </c>
      <c r="D11" s="2">
        <v>2</v>
      </c>
      <c r="E11" s="2">
        <v>260</v>
      </c>
      <c r="F11" s="2">
        <v>520</v>
      </c>
      <c r="G11" s="2">
        <f>(F11*11300)/216723</f>
        <v>27.112950632835464</v>
      </c>
      <c r="H11" s="2">
        <v>636.7909995313262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0">
      <c r="A12" s="1" t="s">
        <v>20</v>
      </c>
      <c r="B12" s="1" t="s">
        <v>23</v>
      </c>
      <c r="C12" s="1" t="s">
        <v>8</v>
      </c>
      <c r="D12" s="2">
        <v>1</v>
      </c>
      <c r="E12" s="2">
        <v>590</v>
      </c>
      <c r="F12" s="2">
        <v>590</v>
      </c>
      <c r="G12" s="2">
        <f>(F12*11300)/216723</f>
        <v>30.762770910332545</v>
      </c>
      <c r="H12" s="2">
        <v>722.5128648528508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0">
      <c r="A13" s="1" t="s">
        <v>24</v>
      </c>
      <c r="B13" s="1" t="s">
        <v>25</v>
      </c>
      <c r="C13" s="1" t="s">
        <v>8</v>
      </c>
      <c r="D13" s="2">
        <v>1</v>
      </c>
      <c r="E13" s="2">
        <v>590</v>
      </c>
      <c r="F13" s="2">
        <v>590</v>
      </c>
      <c r="G13" s="2">
        <f>(F13*11300)/216723</f>
        <v>30.762770910332545</v>
      </c>
      <c r="H13" s="2">
        <v>722.5128648528508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0">
      <c r="A14" s="1" t="s">
        <v>26</v>
      </c>
      <c r="B14" s="1" t="s">
        <v>27</v>
      </c>
      <c r="C14" s="1" t="s">
        <v>11</v>
      </c>
      <c r="D14" s="2">
        <v>2</v>
      </c>
      <c r="E14" s="2">
        <v>405</v>
      </c>
      <c r="F14" s="2">
        <v>810</v>
      </c>
      <c r="G14" s="2">
        <f>(F14*11300)/216723</f>
        <v>42.233634639609086</v>
      </c>
      <c r="H14" s="2">
        <v>991.9244415776427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45">
      <c r="A15" s="1" t="s">
        <v>26</v>
      </c>
      <c r="B15" s="1" t="s">
        <v>28</v>
      </c>
      <c r="C15" s="1" t="s">
        <v>11</v>
      </c>
      <c r="D15" s="2">
        <v>1</v>
      </c>
      <c r="E15" s="2">
        <v>405</v>
      </c>
      <c r="F15" s="2">
        <v>405</v>
      </c>
      <c r="G15" s="2">
        <f>(F15*11300)/216723</f>
        <v>21.116817319804543</v>
      </c>
      <c r="H15" s="2">
        <v>495.96222078882136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30">
      <c r="A16" s="1" t="s">
        <v>26</v>
      </c>
      <c r="B16" s="1" t="s">
        <v>29</v>
      </c>
      <c r="C16" s="1" t="s">
        <v>30</v>
      </c>
      <c r="D16" s="2">
        <v>1</v>
      </c>
      <c r="E16" s="2">
        <v>188</v>
      </c>
      <c r="F16" s="2">
        <v>188</v>
      </c>
      <c r="G16" s="2">
        <f>(F16*11300)/216723</f>
        <v>9.802374459563591</v>
      </c>
      <c r="H16" s="2">
        <v>230.22443829209485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30">
      <c r="A17" s="1" t="s">
        <v>26</v>
      </c>
      <c r="B17" s="1" t="s">
        <v>1</v>
      </c>
      <c r="C17" s="1" t="s">
        <v>31</v>
      </c>
      <c r="D17" s="2">
        <v>2</v>
      </c>
      <c r="E17" s="2">
        <v>93</v>
      </c>
      <c r="F17" s="2">
        <v>186</v>
      </c>
      <c r="G17" s="2">
        <f>(F17*11300)/216723</f>
        <v>9.698093880206532</v>
      </c>
      <c r="H17" s="2">
        <v>227.7752421400513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60">
      <c r="A18" s="1" t="s">
        <v>32</v>
      </c>
      <c r="B18" s="1" t="s">
        <v>33</v>
      </c>
      <c r="C18" s="1" t="s">
        <v>11</v>
      </c>
      <c r="D18" s="2">
        <v>1</v>
      </c>
      <c r="E18" s="2">
        <v>405</v>
      </c>
      <c r="F18" s="2">
        <v>405</v>
      </c>
      <c r="G18" s="2">
        <f>(F18*11300)/216723</f>
        <v>21.116817319804543</v>
      </c>
      <c r="H18" s="2">
        <v>495.96222078882136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75">
      <c r="A19" s="1" t="s">
        <v>32</v>
      </c>
      <c r="B19" s="1" t="s">
        <v>34</v>
      </c>
      <c r="C19" s="1" t="s">
        <v>11</v>
      </c>
      <c r="D19" s="2">
        <v>1</v>
      </c>
      <c r="E19" s="2">
        <v>405</v>
      </c>
      <c r="F19" s="2">
        <v>405</v>
      </c>
      <c r="G19" s="2">
        <f>(F19*11300)/216723</f>
        <v>21.116817319804543</v>
      </c>
      <c r="H19" s="2">
        <v>495.96222078882136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60">
      <c r="A20" s="1" t="s">
        <v>32</v>
      </c>
      <c r="B20" s="1" t="s">
        <v>35</v>
      </c>
      <c r="C20" s="1" t="s">
        <v>36</v>
      </c>
      <c r="D20" s="2">
        <v>2</v>
      </c>
      <c r="E20" s="2">
        <v>272</v>
      </c>
      <c r="F20" s="2">
        <v>544</v>
      </c>
      <c r="G20" s="2">
        <f>(F20*11300)/216723</f>
        <v>28.364317585120176</v>
      </c>
      <c r="H20" s="2">
        <v>666.1813533558491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45">
      <c r="A21" s="1" t="s">
        <v>240</v>
      </c>
      <c r="B21" s="1" t="s">
        <v>241</v>
      </c>
      <c r="C21" s="1" t="s">
        <v>11</v>
      </c>
      <c r="D21" s="2">
        <v>1</v>
      </c>
      <c r="E21" s="2">
        <v>405</v>
      </c>
      <c r="F21" s="2">
        <f>SUM(E21*D21)</f>
        <v>405</v>
      </c>
      <c r="G21" s="2">
        <f>(F21*11300)/216723</f>
        <v>21.116817319804543</v>
      </c>
      <c r="H21" s="2">
        <f>(F21*117%)+G21</f>
        <v>494.96681731980453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30">
      <c r="A22" s="1" t="s">
        <v>240</v>
      </c>
      <c r="B22" s="1">
        <v>1</v>
      </c>
      <c r="C22" s="7" t="s">
        <v>180</v>
      </c>
      <c r="D22" s="2">
        <v>1</v>
      </c>
      <c r="E22" s="2">
        <v>4810</v>
      </c>
      <c r="F22" s="2">
        <f>SUM(E22*D22)</f>
        <v>4810</v>
      </c>
      <c r="G22" s="2">
        <f>(F22*11300)/216723</f>
        <v>250.79479335372804</v>
      </c>
      <c r="H22" s="2">
        <v>12.6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8" ht="15">
      <c r="A23" s="4" t="s">
        <v>240</v>
      </c>
      <c r="B23" s="4" t="s">
        <v>242</v>
      </c>
      <c r="C23" s="4" t="s">
        <v>243</v>
      </c>
      <c r="D23" s="4">
        <v>1</v>
      </c>
      <c r="E23" s="4">
        <v>500</v>
      </c>
      <c r="F23" s="2">
        <f>SUM(E23*D23)</f>
        <v>500</v>
      </c>
      <c r="G23" s="2">
        <f>(F23*11300)/216723</f>
        <v>26.070144839264866</v>
      </c>
      <c r="H23" s="2">
        <f>(F23*117%)+G23</f>
        <v>611.0701448392649</v>
      </c>
    </row>
    <row r="24" spans="1:256" ht="30">
      <c r="A24" s="1" t="s">
        <v>37</v>
      </c>
      <c r="B24" s="1" t="s">
        <v>38</v>
      </c>
      <c r="C24" s="1" t="s">
        <v>8</v>
      </c>
      <c r="D24" s="2">
        <v>1</v>
      </c>
      <c r="E24" s="2">
        <v>590</v>
      </c>
      <c r="F24" s="2">
        <v>590</v>
      </c>
      <c r="G24" s="2">
        <f>(F24*11300)/216723</f>
        <v>30.762770910332545</v>
      </c>
      <c r="H24" s="2">
        <v>722.5128648528508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30">
      <c r="A25" s="1" t="s">
        <v>39</v>
      </c>
      <c r="B25" s="1" t="s">
        <v>40</v>
      </c>
      <c r="C25" s="1" t="s">
        <v>8</v>
      </c>
      <c r="D25" s="2">
        <v>1</v>
      </c>
      <c r="E25" s="2">
        <v>460</v>
      </c>
      <c r="F25" s="2">
        <v>460</v>
      </c>
      <c r="G25" s="2">
        <f>(F25*11300)/216723</f>
        <v>23.98453325212368</v>
      </c>
      <c r="H25" s="2">
        <v>563.3151149700193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30">
      <c r="A26" s="1" t="s">
        <v>41</v>
      </c>
      <c r="B26" s="1" t="s">
        <v>42</v>
      </c>
      <c r="C26" s="1" t="s">
        <v>8</v>
      </c>
      <c r="D26" s="2">
        <v>1</v>
      </c>
      <c r="E26" s="2">
        <v>590</v>
      </c>
      <c r="F26" s="2">
        <v>590</v>
      </c>
      <c r="G26" s="2">
        <f>(F26*11300)/216723</f>
        <v>30.762770910332545</v>
      </c>
      <c r="H26" s="2">
        <v>722.5128648528508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60">
      <c r="A27" s="1" t="s">
        <v>43</v>
      </c>
      <c r="B27" s="1" t="s">
        <v>44</v>
      </c>
      <c r="C27" s="1" t="s">
        <v>36</v>
      </c>
      <c r="D27" s="2">
        <v>4</v>
      </c>
      <c r="E27" s="2">
        <v>272</v>
      </c>
      <c r="F27" s="2">
        <v>1088</v>
      </c>
      <c r="G27" s="2">
        <f>(F27*11300)/216723</f>
        <v>56.72863517024035</v>
      </c>
      <c r="H27" s="2">
        <v>1332.3627067116981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30">
      <c r="A28" s="1" t="s">
        <v>43</v>
      </c>
      <c r="B28" s="1" t="s">
        <v>45</v>
      </c>
      <c r="C28" s="1" t="s">
        <v>46</v>
      </c>
      <c r="D28" s="2">
        <v>3</v>
      </c>
      <c r="E28" s="2">
        <v>70</v>
      </c>
      <c r="F28" s="2">
        <v>210</v>
      </c>
      <c r="G28" s="2">
        <f>(F28*11300)/216723</f>
        <v>10.949460832491244</v>
      </c>
      <c r="H28" s="2">
        <v>257.16559596457404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">
      <c r="A29" s="1" t="s">
        <v>43</v>
      </c>
      <c r="B29" s="1" t="s">
        <v>47</v>
      </c>
      <c r="C29" s="1" t="s">
        <v>48</v>
      </c>
      <c r="D29" s="2">
        <v>1</v>
      </c>
      <c r="E29" s="2">
        <v>169</v>
      </c>
      <c r="F29" s="2">
        <v>169</v>
      </c>
      <c r="G29" s="2">
        <f>(F29*11300)/216723</f>
        <v>8.811708955671525</v>
      </c>
      <c r="H29" s="2">
        <v>206.957074847681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30">
      <c r="A30" s="1" t="s">
        <v>43</v>
      </c>
      <c r="B30" s="1" t="s">
        <v>45</v>
      </c>
      <c r="C30" s="1" t="s">
        <v>49</v>
      </c>
      <c r="D30" s="2">
        <v>3</v>
      </c>
      <c r="E30" s="2">
        <v>27</v>
      </c>
      <c r="F30" s="2">
        <v>81</v>
      </c>
      <c r="G30" s="2">
        <f>(F30*11300)/216723</f>
        <v>4.223363463960909</v>
      </c>
      <c r="H30" s="2">
        <v>99.19244415776427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">
      <c r="A31" s="1" t="s">
        <v>43</v>
      </c>
      <c r="B31" s="1" t="s">
        <v>45</v>
      </c>
      <c r="C31" s="1" t="s">
        <v>50</v>
      </c>
      <c r="D31" s="2">
        <v>3</v>
      </c>
      <c r="E31" s="2">
        <v>79</v>
      </c>
      <c r="F31" s="2">
        <v>237</v>
      </c>
      <c r="G31" s="2">
        <f>(F31*11300)/216723</f>
        <v>12.357248653811547</v>
      </c>
      <c r="H31" s="2">
        <v>290.22974401716215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">
      <c r="A32" s="1" t="s">
        <v>51</v>
      </c>
      <c r="B32" s="1" t="s">
        <v>52</v>
      </c>
      <c r="C32" s="1" t="s">
        <v>11</v>
      </c>
      <c r="D32" s="2">
        <v>1</v>
      </c>
      <c r="E32" s="2">
        <v>405</v>
      </c>
      <c r="F32" s="2">
        <v>405</v>
      </c>
      <c r="G32" s="2">
        <f>(F32*11300)/216723</f>
        <v>21.116817319804543</v>
      </c>
      <c r="H32" s="2">
        <v>495.96222078882136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75">
      <c r="A33" s="1" t="s">
        <v>51</v>
      </c>
      <c r="B33" s="1" t="s">
        <v>53</v>
      </c>
      <c r="C33" s="1" t="s">
        <v>54</v>
      </c>
      <c r="D33" s="2">
        <v>1</v>
      </c>
      <c r="E33" s="2">
        <v>332</v>
      </c>
      <c r="F33" s="2">
        <v>332</v>
      </c>
      <c r="G33" s="2">
        <f>(F33*11300)/216723</f>
        <v>17.310576173271873</v>
      </c>
      <c r="H33" s="2">
        <v>406.56656123923136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75">
      <c r="A34" s="1" t="s">
        <v>51</v>
      </c>
      <c r="B34" s="1" t="s">
        <v>55</v>
      </c>
      <c r="C34" s="1" t="s">
        <v>54</v>
      </c>
      <c r="D34" s="2">
        <v>1</v>
      </c>
      <c r="E34" s="2">
        <v>332</v>
      </c>
      <c r="F34" s="2">
        <v>332</v>
      </c>
      <c r="G34" s="2">
        <f>(F34*11300)/216723</f>
        <v>17.310576173271873</v>
      </c>
      <c r="H34" s="2">
        <v>406.56656123923136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">
      <c r="A35" s="1" t="s">
        <v>51</v>
      </c>
      <c r="B35" s="1" t="s">
        <v>4</v>
      </c>
      <c r="C35" s="1" t="s">
        <v>18</v>
      </c>
      <c r="D35" s="2">
        <v>1</v>
      </c>
      <c r="E35" s="2">
        <v>182</v>
      </c>
      <c r="F35" s="2">
        <v>182</v>
      </c>
      <c r="G35" s="2">
        <f>(F35*11300)/216723</f>
        <v>9.489532721492411</v>
      </c>
      <c r="H35" s="2">
        <v>222.87684983596418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30">
      <c r="A36" s="1" t="s">
        <v>51</v>
      </c>
      <c r="B36" s="1" t="s">
        <v>4</v>
      </c>
      <c r="C36" s="1" t="s">
        <v>46</v>
      </c>
      <c r="D36" s="2">
        <v>1</v>
      </c>
      <c r="E36" s="2">
        <v>70</v>
      </c>
      <c r="F36" s="2">
        <v>70</v>
      </c>
      <c r="G36" s="2">
        <f>(F36*11300)/216723</f>
        <v>3.6498202774970814</v>
      </c>
      <c r="H36" s="2">
        <v>85.72186532152467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">
      <c r="A37" s="1" t="s">
        <v>51</v>
      </c>
      <c r="B37" s="1" t="s">
        <v>4</v>
      </c>
      <c r="C37" s="1" t="s">
        <v>48</v>
      </c>
      <c r="D37" s="2">
        <v>1</v>
      </c>
      <c r="E37" s="2">
        <v>169</v>
      </c>
      <c r="F37" s="2">
        <v>169</v>
      </c>
      <c r="G37" s="2">
        <f>(F37*11300)/216723</f>
        <v>8.811708955671525</v>
      </c>
      <c r="H37" s="2">
        <v>206.957074847681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1" t="s">
        <v>51</v>
      </c>
      <c r="B38" s="1" t="s">
        <v>4</v>
      </c>
      <c r="C38" s="1" t="s">
        <v>50</v>
      </c>
      <c r="D38" s="2">
        <v>1</v>
      </c>
      <c r="E38" s="2">
        <v>79</v>
      </c>
      <c r="F38" s="2">
        <v>79</v>
      </c>
      <c r="G38" s="2">
        <f>(F38*11300)/216723</f>
        <v>4.119082884603849</v>
      </c>
      <c r="H38" s="2">
        <v>96.74324800572072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30">
      <c r="A39" s="1" t="s">
        <v>51</v>
      </c>
      <c r="B39" s="1" t="s">
        <v>56</v>
      </c>
      <c r="C39" s="1" t="s">
        <v>57</v>
      </c>
      <c r="D39" s="2">
        <v>2</v>
      </c>
      <c r="E39" s="2">
        <v>295</v>
      </c>
      <c r="F39" s="2">
        <v>590</v>
      </c>
      <c r="G39" s="2">
        <f>(F39*11300)/216723</f>
        <v>30.762770910332545</v>
      </c>
      <c r="H39" s="2">
        <v>722.5128648528508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30">
      <c r="A40" s="1" t="s">
        <v>58</v>
      </c>
      <c r="B40" s="1" t="s">
        <v>59</v>
      </c>
      <c r="C40" s="1" t="s">
        <v>60</v>
      </c>
      <c r="D40" s="2">
        <v>1</v>
      </c>
      <c r="E40" s="2">
        <v>158</v>
      </c>
      <c r="F40" s="2">
        <v>158</v>
      </c>
      <c r="G40" s="2">
        <f>(F40*11300)/216723</f>
        <v>8.238165769207699</v>
      </c>
      <c r="H40" s="2">
        <v>193.48649601144143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75">
      <c r="A41" s="1" t="s">
        <v>58</v>
      </c>
      <c r="B41" s="1" t="s">
        <v>61</v>
      </c>
      <c r="C41" s="1" t="s">
        <v>62</v>
      </c>
      <c r="D41" s="2">
        <v>1</v>
      </c>
      <c r="E41" s="2">
        <v>485.5</v>
      </c>
      <c r="F41" s="2">
        <v>485.5</v>
      </c>
      <c r="G41" s="2">
        <f>(F41*11300)/216723</f>
        <v>25.314110638926188</v>
      </c>
      <c r="H41" s="2">
        <v>594.5423659085748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30">
      <c r="A42" s="1" t="s">
        <v>58</v>
      </c>
      <c r="B42" s="1" t="s">
        <v>4</v>
      </c>
      <c r="C42" s="1" t="s">
        <v>63</v>
      </c>
      <c r="D42" s="2">
        <v>1</v>
      </c>
      <c r="E42" s="2">
        <v>295</v>
      </c>
      <c r="F42" s="2">
        <v>295</v>
      </c>
      <c r="G42" s="2">
        <f>(F42*11300)/216723</f>
        <v>15.381385455166273</v>
      </c>
      <c r="H42" s="2">
        <v>361.2564324264254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30">
      <c r="A43" s="1" t="s">
        <v>58</v>
      </c>
      <c r="B43" s="1" t="s">
        <v>4</v>
      </c>
      <c r="C43" s="1" t="s">
        <v>64</v>
      </c>
      <c r="D43" s="2">
        <v>1</v>
      </c>
      <c r="E43" s="2">
        <v>709.5</v>
      </c>
      <c r="F43" s="2">
        <v>709.5</v>
      </c>
      <c r="G43" s="2">
        <f>(F43*11300)/216723</f>
        <v>36.99353552691685</v>
      </c>
      <c r="H43" s="2">
        <v>868.8523349374536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8" ht="15">
      <c r="A44" s="4" t="s">
        <v>58</v>
      </c>
      <c r="B44" s="4" t="s">
        <v>244</v>
      </c>
      <c r="C44" s="4" t="s">
        <v>245</v>
      </c>
      <c r="D44" s="4">
        <v>1</v>
      </c>
      <c r="E44" s="4">
        <v>419</v>
      </c>
      <c r="F44" s="2">
        <f>SUM(E44*D44)</f>
        <v>419</v>
      </c>
      <c r="G44" s="2">
        <f>(F44*11300)/216723</f>
        <v>21.84678137530396</v>
      </c>
      <c r="H44" s="2">
        <f>(F44*117%)+G44</f>
        <v>512.0767813753039</v>
      </c>
    </row>
    <row r="45" spans="1:256" ht="75">
      <c r="A45" s="1" t="s">
        <v>65</v>
      </c>
      <c r="B45" s="1" t="s">
        <v>66</v>
      </c>
      <c r="C45" s="1" t="s">
        <v>54</v>
      </c>
      <c r="D45" s="2">
        <v>1</v>
      </c>
      <c r="E45" s="2">
        <v>332</v>
      </c>
      <c r="F45" s="2">
        <v>664</v>
      </c>
      <c r="G45" s="2">
        <f>(F45*11300)/216723</f>
        <v>34.621152346543745</v>
      </c>
      <c r="H45" s="2">
        <v>813.1331224784627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60">
      <c r="A46" s="1" t="s">
        <v>65</v>
      </c>
      <c r="B46" s="1" t="s">
        <v>67</v>
      </c>
      <c r="C46" s="1" t="s">
        <v>36</v>
      </c>
      <c r="D46" s="2">
        <v>3</v>
      </c>
      <c r="E46" s="2">
        <v>174</v>
      </c>
      <c r="F46" s="2">
        <v>522</v>
      </c>
      <c r="G46" s="2">
        <f>(F46*11300)/216723</f>
        <v>27.217231212192523</v>
      </c>
      <c r="H46" s="2">
        <v>639.2401956833698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60">
      <c r="A47" s="1" t="s">
        <v>65</v>
      </c>
      <c r="B47" s="1" t="s">
        <v>68</v>
      </c>
      <c r="C47" s="1" t="s">
        <v>16</v>
      </c>
      <c r="D47" s="2">
        <v>3</v>
      </c>
      <c r="E47" s="2">
        <v>125.4</v>
      </c>
      <c r="F47" s="2">
        <v>376.20000000000005</v>
      </c>
      <c r="G47" s="2">
        <f>(F47*11300)/216723</f>
        <v>19.61517697706289</v>
      </c>
      <c r="H47" s="2">
        <v>460.69379619939417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60">
      <c r="A48" s="1" t="s">
        <v>65</v>
      </c>
      <c r="B48" s="1" t="s">
        <v>69</v>
      </c>
      <c r="C48" s="1" t="s">
        <v>16</v>
      </c>
      <c r="D48" s="2">
        <v>2</v>
      </c>
      <c r="E48" s="2">
        <v>159.6</v>
      </c>
      <c r="F48" s="2">
        <v>319.2</v>
      </c>
      <c r="G48" s="2">
        <f>(F48*11300)/216723</f>
        <v>16.643180465386692</v>
      </c>
      <c r="H48" s="2">
        <v>390.8917058661525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">
      <c r="A49" s="1" t="s">
        <v>71</v>
      </c>
      <c r="B49" s="1" t="s">
        <v>72</v>
      </c>
      <c r="C49" s="1" t="s">
        <v>11</v>
      </c>
      <c r="D49" s="2">
        <v>1</v>
      </c>
      <c r="E49" s="2">
        <v>405</v>
      </c>
      <c r="F49" s="2">
        <v>405</v>
      </c>
      <c r="G49" s="2">
        <f>(F49*11300)/216723</f>
        <v>21.116817319804543</v>
      </c>
      <c r="H49" s="2">
        <v>495.96222078882136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30">
      <c r="A50" s="1" t="s">
        <v>71</v>
      </c>
      <c r="B50" s="1" t="s">
        <v>73</v>
      </c>
      <c r="C50" s="1" t="s">
        <v>8</v>
      </c>
      <c r="D50" s="2">
        <v>1</v>
      </c>
      <c r="E50" s="2">
        <v>590</v>
      </c>
      <c r="F50" s="2">
        <v>590</v>
      </c>
      <c r="G50" s="2">
        <f>(F50*11300)/216723</f>
        <v>30.762770910332545</v>
      </c>
      <c r="H50" s="2">
        <v>722.5128648528508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">
      <c r="A51" s="1" t="s">
        <v>76</v>
      </c>
      <c r="B51" s="1" t="s">
        <v>77</v>
      </c>
      <c r="C51" s="1" t="s">
        <v>11</v>
      </c>
      <c r="D51" s="2">
        <v>1</v>
      </c>
      <c r="E51" s="2">
        <v>405</v>
      </c>
      <c r="F51" s="2">
        <v>405</v>
      </c>
      <c r="G51" s="2">
        <f>(F51*11300)/216723</f>
        <v>21.116817319804543</v>
      </c>
      <c r="H51" s="2">
        <v>495.96222078882136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60">
      <c r="A52" s="1" t="s">
        <v>76</v>
      </c>
      <c r="B52" s="1" t="s">
        <v>78</v>
      </c>
      <c r="C52" s="1" t="s">
        <v>16</v>
      </c>
      <c r="D52" s="2">
        <v>1</v>
      </c>
      <c r="E52" s="2">
        <v>125.4</v>
      </c>
      <c r="F52" s="2">
        <v>125.4</v>
      </c>
      <c r="G52" s="2">
        <f>(F52*11300)/216723</f>
        <v>6.538392325687629</v>
      </c>
      <c r="H52" s="2">
        <v>153.56459873313136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60">
      <c r="A53" s="1" t="s">
        <v>76</v>
      </c>
      <c r="B53" s="1" t="s">
        <v>25</v>
      </c>
      <c r="C53" s="1" t="s">
        <v>16</v>
      </c>
      <c r="D53" s="2">
        <v>1</v>
      </c>
      <c r="E53" s="2">
        <v>193.8</v>
      </c>
      <c r="F53" s="2">
        <v>193.8</v>
      </c>
      <c r="G53" s="2">
        <f>(F53*11300)/216723</f>
        <v>10.104788139699062</v>
      </c>
      <c r="H53" s="2">
        <v>237.32710713302123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60">
      <c r="A54" s="1" t="s">
        <v>76</v>
      </c>
      <c r="B54" s="1" t="s">
        <v>17</v>
      </c>
      <c r="C54" s="1" t="s">
        <v>16</v>
      </c>
      <c r="D54" s="2">
        <v>1</v>
      </c>
      <c r="E54" s="2">
        <v>159.6</v>
      </c>
      <c r="F54" s="2">
        <v>159.6</v>
      </c>
      <c r="G54" s="2">
        <f>(F54*11300)/216723</f>
        <v>8.321590232693346</v>
      </c>
      <c r="H54" s="2">
        <v>195.44585293307625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8" s="3" customFormat="1" ht="45">
      <c r="A55" s="1" t="s">
        <v>76</v>
      </c>
      <c r="B55" s="1" t="s">
        <v>79</v>
      </c>
      <c r="C55" s="1" t="s">
        <v>80</v>
      </c>
      <c r="D55" s="2">
        <v>1</v>
      </c>
      <c r="E55" s="2">
        <v>577</v>
      </c>
      <c r="F55" s="2">
        <v>577</v>
      </c>
      <c r="G55" s="2">
        <f>(F55*11300)/216723</f>
        <v>30.08494714451166</v>
      </c>
      <c r="H55" s="2">
        <v>706.5930898645677</v>
      </c>
    </row>
    <row r="56" spans="1:8" s="3" customFormat="1" ht="15">
      <c r="A56" s="1" t="s">
        <v>76</v>
      </c>
      <c r="B56" s="1" t="s">
        <v>4</v>
      </c>
      <c r="C56" s="1" t="s">
        <v>81</v>
      </c>
      <c r="D56" s="2">
        <v>1</v>
      </c>
      <c r="E56" s="2">
        <v>558</v>
      </c>
      <c r="F56" s="2">
        <v>558</v>
      </c>
      <c r="G56" s="2">
        <f>(F56*11300)/216723</f>
        <v>29.09428164061959</v>
      </c>
      <c r="H56" s="2">
        <v>683.325726420154</v>
      </c>
    </row>
    <row r="57" spans="1:8" s="3" customFormat="1" ht="30">
      <c r="A57" s="1" t="s">
        <v>82</v>
      </c>
      <c r="B57" s="1" t="s">
        <v>83</v>
      </c>
      <c r="C57" s="1" t="s">
        <v>8</v>
      </c>
      <c r="D57" s="2">
        <v>1</v>
      </c>
      <c r="E57" s="2">
        <v>590</v>
      </c>
      <c r="F57" s="2">
        <v>590</v>
      </c>
      <c r="G57" s="2">
        <f>(F57*11300)/216723</f>
        <v>30.762770910332545</v>
      </c>
      <c r="H57" s="2">
        <v>722.5128648528508</v>
      </c>
    </row>
    <row r="58" spans="1:8" s="3" customFormat="1" ht="30">
      <c r="A58" s="1" t="s">
        <v>84</v>
      </c>
      <c r="B58" s="1" t="s">
        <v>85</v>
      </c>
      <c r="C58" s="1" t="s">
        <v>22</v>
      </c>
      <c r="D58" s="2">
        <v>2</v>
      </c>
      <c r="E58" s="2">
        <v>260</v>
      </c>
      <c r="F58" s="2">
        <v>520</v>
      </c>
      <c r="G58" s="2">
        <f>(F58*11300)/216723</f>
        <v>27.112950632835464</v>
      </c>
      <c r="H58" s="2">
        <v>636.7909995313262</v>
      </c>
    </row>
    <row r="59" spans="1:8" s="3" customFormat="1" ht="15">
      <c r="A59" s="1" t="s">
        <v>84</v>
      </c>
      <c r="B59" s="1" t="s">
        <v>4</v>
      </c>
      <c r="C59" s="1" t="s">
        <v>5</v>
      </c>
      <c r="D59" s="2">
        <v>1</v>
      </c>
      <c r="E59" s="2">
        <v>558</v>
      </c>
      <c r="F59" s="2">
        <v>558</v>
      </c>
      <c r="G59" s="2">
        <f>(F59*11300)/216723</f>
        <v>29.09428164061959</v>
      </c>
      <c r="H59" s="2">
        <v>683.325726420154</v>
      </c>
    </row>
    <row r="60" spans="1:8" s="3" customFormat="1" ht="15">
      <c r="A60" s="1" t="s">
        <v>86</v>
      </c>
      <c r="B60" s="1" t="s">
        <v>4</v>
      </c>
      <c r="C60" s="1" t="s">
        <v>81</v>
      </c>
      <c r="D60" s="2">
        <v>1</v>
      </c>
      <c r="E60" s="2">
        <v>558</v>
      </c>
      <c r="F60" s="2">
        <f>SUM(E60*D60)</f>
        <v>558</v>
      </c>
      <c r="G60" s="2">
        <f>(F60*11300)/216723</f>
        <v>29.09428164061959</v>
      </c>
      <c r="H60" s="2">
        <f>(F60*117%)+G60</f>
        <v>681.9542816406196</v>
      </c>
    </row>
    <row r="61" spans="1:8" s="3" customFormat="1" ht="30">
      <c r="A61" s="1" t="s">
        <v>86</v>
      </c>
      <c r="B61" s="1" t="s">
        <v>87</v>
      </c>
      <c r="C61" s="1" t="s">
        <v>46</v>
      </c>
      <c r="D61" s="2">
        <v>2</v>
      </c>
      <c r="E61" s="2">
        <v>70</v>
      </c>
      <c r="F61" s="2">
        <f>SUM(E61*D61)</f>
        <v>140</v>
      </c>
      <c r="G61" s="2">
        <f>(F61*11300)/216723</f>
        <v>7.299640554994163</v>
      </c>
      <c r="H61" s="2">
        <f>(F61*117%)+G61</f>
        <v>171.09964055499415</v>
      </c>
    </row>
    <row r="62" spans="1:8" s="3" customFormat="1" ht="15">
      <c r="A62" s="1" t="s">
        <v>86</v>
      </c>
      <c r="B62" s="1" t="s">
        <v>88</v>
      </c>
      <c r="C62" s="1" t="s">
        <v>48</v>
      </c>
      <c r="D62" s="2">
        <v>1</v>
      </c>
      <c r="E62" s="2">
        <v>169</v>
      </c>
      <c r="F62" s="2">
        <f>SUM(E62*D62)</f>
        <v>169</v>
      </c>
      <c r="G62" s="2">
        <f>(F62*11300)/216723</f>
        <v>8.811708955671525</v>
      </c>
      <c r="H62" s="2">
        <f>(F62*117%)+G62</f>
        <v>206.5417089556715</v>
      </c>
    </row>
    <row r="63" spans="1:8" s="3" customFormat="1" ht="30">
      <c r="A63" s="1" t="s">
        <v>86</v>
      </c>
      <c r="B63" s="1" t="s">
        <v>70</v>
      </c>
      <c r="C63" s="1" t="s">
        <v>49</v>
      </c>
      <c r="D63" s="2">
        <v>3</v>
      </c>
      <c r="E63" s="2">
        <v>27</v>
      </c>
      <c r="F63" s="2">
        <f>SUM(E63*D63)</f>
        <v>81</v>
      </c>
      <c r="G63" s="2">
        <f>(F63*11300)/216723</f>
        <v>4.223363463960909</v>
      </c>
      <c r="H63" s="2">
        <f>(F63*117%)+G63</f>
        <v>98.9933634639609</v>
      </c>
    </row>
    <row r="64" spans="1:256" ht="15">
      <c r="A64" s="1" t="s">
        <v>86</v>
      </c>
      <c r="B64" s="1" t="s">
        <v>56</v>
      </c>
      <c r="C64" s="1" t="s">
        <v>50</v>
      </c>
      <c r="D64" s="2">
        <v>2</v>
      </c>
      <c r="E64" s="2">
        <v>79</v>
      </c>
      <c r="F64" s="2">
        <f>SUM(E64*D64)</f>
        <v>158</v>
      </c>
      <c r="G64" s="2">
        <f>(F64*11300)/216723</f>
        <v>8.238165769207699</v>
      </c>
      <c r="H64" s="2">
        <f>(F64*117%)+G64</f>
        <v>193.0981657692077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60">
      <c r="A65" s="1" t="s">
        <v>89</v>
      </c>
      <c r="B65" s="1" t="s">
        <v>90</v>
      </c>
      <c r="C65" s="1" t="s">
        <v>75</v>
      </c>
      <c r="D65" s="2">
        <v>1</v>
      </c>
      <c r="E65" s="2">
        <v>177.5</v>
      </c>
      <c r="F65" s="2">
        <f>SUM(E65*D65)</f>
        <v>177.5</v>
      </c>
      <c r="G65" s="2">
        <f>(F65*11300)/216723</f>
        <v>9.254901417939028</v>
      </c>
      <c r="H65" s="2">
        <f>(F65*117%)+G65</f>
        <v>216.92990141793902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60">
      <c r="A66" s="1" t="s">
        <v>89</v>
      </c>
      <c r="B66" s="1" t="s">
        <v>91</v>
      </c>
      <c r="C66" s="1" t="s">
        <v>75</v>
      </c>
      <c r="D66" s="2">
        <v>1</v>
      </c>
      <c r="E66" s="2">
        <v>132.5</v>
      </c>
      <c r="F66" s="2">
        <f>SUM(E66*D66)</f>
        <v>132.5</v>
      </c>
      <c r="G66" s="2">
        <f>(F66*11300)/216723</f>
        <v>6.90858838240519</v>
      </c>
      <c r="H66" s="2">
        <f>(F66*117%)+G66</f>
        <v>161.93358838240516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1" t="s">
        <v>89</v>
      </c>
      <c r="B67" s="1" t="s">
        <v>92</v>
      </c>
      <c r="C67" s="1" t="s">
        <v>81</v>
      </c>
      <c r="D67" s="2">
        <v>1</v>
      </c>
      <c r="E67" s="2">
        <v>558</v>
      </c>
      <c r="F67" s="2">
        <f>SUM(E67*D67)</f>
        <v>558</v>
      </c>
      <c r="G67" s="2">
        <f>(F67*11300)/216723</f>
        <v>29.09428164061959</v>
      </c>
      <c r="H67" s="2">
        <f>(F67*117%)+G67</f>
        <v>681.9542816406196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1" t="s">
        <v>89</v>
      </c>
      <c r="B68" s="1" t="s">
        <v>92</v>
      </c>
      <c r="C68" s="1" t="s">
        <v>18</v>
      </c>
      <c r="D68" s="2">
        <v>1</v>
      </c>
      <c r="E68" s="2">
        <v>182</v>
      </c>
      <c r="F68" s="2">
        <f>SUM(E68*D68)</f>
        <v>182</v>
      </c>
      <c r="G68" s="2">
        <f>(F68*11300)/216723</f>
        <v>9.489532721492411</v>
      </c>
      <c r="H68" s="2">
        <f>(F68*117%)+G68</f>
        <v>222.42953272149242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1" t="s">
        <v>93</v>
      </c>
      <c r="B69" s="1" t="s">
        <v>4</v>
      </c>
      <c r="C69" s="1" t="s">
        <v>5</v>
      </c>
      <c r="D69" s="2">
        <v>1</v>
      </c>
      <c r="E69" s="2">
        <v>558</v>
      </c>
      <c r="F69" s="2">
        <v>558</v>
      </c>
      <c r="G69" s="2">
        <f>(F69*11300)/216723</f>
        <v>29.09428164061959</v>
      </c>
      <c r="H69" s="2">
        <v>683.325726420154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30">
      <c r="A70" s="1" t="s">
        <v>94</v>
      </c>
      <c r="B70" s="1" t="s">
        <v>7</v>
      </c>
      <c r="C70" s="1" t="s">
        <v>8</v>
      </c>
      <c r="D70" s="2">
        <v>1</v>
      </c>
      <c r="E70" s="2">
        <v>590</v>
      </c>
      <c r="F70" s="2">
        <v>590</v>
      </c>
      <c r="G70" s="2">
        <f>(F70*11300)/216723</f>
        <v>30.762770910332545</v>
      </c>
      <c r="H70" s="2">
        <v>722.5128648528508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1" t="s">
        <v>95</v>
      </c>
      <c r="B71" s="1" t="s">
        <v>96</v>
      </c>
      <c r="C71" s="1" t="s">
        <v>11</v>
      </c>
      <c r="D71" s="2">
        <v>1</v>
      </c>
      <c r="E71" s="2">
        <v>405</v>
      </c>
      <c r="F71" s="2">
        <v>405</v>
      </c>
      <c r="G71" s="2">
        <f>(F71*11300)/216723</f>
        <v>21.116817319804543</v>
      </c>
      <c r="H71" s="2">
        <v>495.96222078882136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30">
      <c r="A72" s="1" t="s">
        <v>95</v>
      </c>
      <c r="B72" s="1" t="s">
        <v>4</v>
      </c>
      <c r="C72" s="7" t="s">
        <v>97</v>
      </c>
      <c r="D72" s="2">
        <v>1</v>
      </c>
      <c r="E72" s="2">
        <v>1657</v>
      </c>
      <c r="F72" s="2">
        <v>1657</v>
      </c>
      <c r="G72" s="2">
        <f>(F72*11300)/216723</f>
        <v>86.39645999732377</v>
      </c>
      <c r="H72" s="2">
        <v>2029.1590119680914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1" t="s">
        <v>95</v>
      </c>
      <c r="B73" s="1" t="s">
        <v>4</v>
      </c>
      <c r="C73" s="1" t="s">
        <v>18</v>
      </c>
      <c r="D73" s="2">
        <v>1</v>
      </c>
      <c r="E73" s="2">
        <v>182</v>
      </c>
      <c r="F73" s="2">
        <v>182</v>
      </c>
      <c r="G73" s="2">
        <f>(F73*11300)/216723</f>
        <v>9.489532721492411</v>
      </c>
      <c r="H73" s="2">
        <v>222.87684983596418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30">
      <c r="A74" s="1" t="s">
        <v>95</v>
      </c>
      <c r="B74" s="1" t="s">
        <v>4</v>
      </c>
      <c r="C74" s="1" t="s">
        <v>46</v>
      </c>
      <c r="D74" s="2">
        <v>1</v>
      </c>
      <c r="E74" s="2">
        <v>70</v>
      </c>
      <c r="F74" s="2">
        <v>70</v>
      </c>
      <c r="G74" s="2">
        <f>(F74*11300)/216723</f>
        <v>3.6498202774970814</v>
      </c>
      <c r="H74" s="2">
        <v>85.72186532152467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1" t="s">
        <v>95</v>
      </c>
      <c r="B75" s="1" t="s">
        <v>4</v>
      </c>
      <c r="C75" s="1" t="s">
        <v>48</v>
      </c>
      <c r="D75" s="2">
        <v>1</v>
      </c>
      <c r="E75" s="2">
        <v>169</v>
      </c>
      <c r="F75" s="2">
        <v>169</v>
      </c>
      <c r="G75" s="2">
        <f>(F75*11300)/216723</f>
        <v>8.811708955671525</v>
      </c>
      <c r="H75" s="2">
        <v>206.957074847681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30">
      <c r="A76" s="1" t="s">
        <v>95</v>
      </c>
      <c r="B76" s="1" t="s">
        <v>56</v>
      </c>
      <c r="C76" s="1" t="s">
        <v>49</v>
      </c>
      <c r="D76" s="2">
        <v>2</v>
      </c>
      <c r="E76" s="2">
        <v>27</v>
      </c>
      <c r="F76" s="2">
        <v>54</v>
      </c>
      <c r="G76" s="2">
        <f>(F76*11300)/216723</f>
        <v>2.8155756426406056</v>
      </c>
      <c r="H76" s="2">
        <v>66.12829610517618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1" t="s">
        <v>95</v>
      </c>
      <c r="B77" s="1" t="s">
        <v>4</v>
      </c>
      <c r="C77" s="1" t="s">
        <v>50</v>
      </c>
      <c r="D77" s="2">
        <v>1</v>
      </c>
      <c r="E77" s="2">
        <v>79</v>
      </c>
      <c r="F77" s="2">
        <v>79</v>
      </c>
      <c r="G77" s="2">
        <f>(F77*11300)/216723</f>
        <v>4.119082884603849</v>
      </c>
      <c r="H77" s="2">
        <v>96.74324800572072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45">
      <c r="A78" s="1" t="s">
        <v>98</v>
      </c>
      <c r="B78" s="1" t="s">
        <v>99</v>
      </c>
      <c r="C78" s="1" t="s">
        <v>80</v>
      </c>
      <c r="D78" s="2">
        <v>1</v>
      </c>
      <c r="E78" s="2">
        <v>451</v>
      </c>
      <c r="F78" s="2">
        <v>451</v>
      </c>
      <c r="G78" s="2">
        <f>(F78*11300)/216723</f>
        <v>23.515270645016912</v>
      </c>
      <c r="H78" s="2">
        <v>552.2937322858234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1" t="s">
        <v>100</v>
      </c>
      <c r="B79" s="1" t="s">
        <v>101</v>
      </c>
      <c r="C79" s="1" t="s">
        <v>11</v>
      </c>
      <c r="D79" s="2">
        <v>1</v>
      </c>
      <c r="E79" s="2">
        <v>405</v>
      </c>
      <c r="F79" s="2">
        <v>405</v>
      </c>
      <c r="G79" s="2">
        <f>(F79*11300)/216723</f>
        <v>21.116817319804543</v>
      </c>
      <c r="H79" s="2">
        <v>495.96222078882136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5">
      <c r="A80" s="1" t="s">
        <v>100</v>
      </c>
      <c r="B80" s="1" t="s">
        <v>15</v>
      </c>
      <c r="C80" s="8" t="s">
        <v>102</v>
      </c>
      <c r="D80" s="2">
        <v>1</v>
      </c>
      <c r="E80" s="2">
        <v>200</v>
      </c>
      <c r="F80" s="2">
        <v>200</v>
      </c>
      <c r="G80" s="2">
        <f>(F80*11300)/216723</f>
        <v>10.428057935705947</v>
      </c>
      <c r="H80" s="2">
        <v>244.91961520435626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5">
      <c r="A81" s="1" t="s">
        <v>100</v>
      </c>
      <c r="B81" s="1" t="s">
        <v>99</v>
      </c>
      <c r="C81" s="8" t="s">
        <v>102</v>
      </c>
      <c r="D81" s="2">
        <v>1</v>
      </c>
      <c r="E81" s="2">
        <v>415</v>
      </c>
      <c r="F81" s="2">
        <v>415</v>
      </c>
      <c r="G81" s="2">
        <f>(F81*11300)/216723</f>
        <v>21.63822021658984</v>
      </c>
      <c r="H81" s="2">
        <v>508.2082015490392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30">
      <c r="A82" s="1" t="s">
        <v>100</v>
      </c>
      <c r="B82" s="1" t="s">
        <v>7</v>
      </c>
      <c r="C82" s="1" t="s">
        <v>8</v>
      </c>
      <c r="D82" s="2">
        <v>1</v>
      </c>
      <c r="E82" s="2">
        <v>590</v>
      </c>
      <c r="F82" s="2">
        <v>590</v>
      </c>
      <c r="G82" s="2">
        <f>(F82*11300)/216723</f>
        <v>30.762770910332545</v>
      </c>
      <c r="H82" s="2">
        <v>722.5128648528508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60">
      <c r="A83" s="1" t="s">
        <v>100</v>
      </c>
      <c r="B83" s="1" t="s">
        <v>103</v>
      </c>
      <c r="C83" s="1" t="s">
        <v>75</v>
      </c>
      <c r="D83" s="2">
        <v>3</v>
      </c>
      <c r="E83" s="2">
        <v>217.5</v>
      </c>
      <c r="F83" s="2">
        <v>652.5</v>
      </c>
      <c r="G83" s="2">
        <f>(F83*11300)/216723</f>
        <v>34.021539015240656</v>
      </c>
      <c r="H83" s="2">
        <v>799.0502446042123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30">
      <c r="A84" s="1" t="s">
        <v>100</v>
      </c>
      <c r="B84" s="1" t="s">
        <v>104</v>
      </c>
      <c r="C84" s="1" t="s">
        <v>105</v>
      </c>
      <c r="D84" s="2">
        <v>1</v>
      </c>
      <c r="E84" s="2">
        <v>435</v>
      </c>
      <c r="F84" s="2">
        <v>435</v>
      </c>
      <c r="G84" s="2">
        <f>(F84*11300)/216723</f>
        <v>22.681026010160434</v>
      </c>
      <c r="H84" s="2">
        <v>532.7001630694748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60">
      <c r="A85" s="1" t="s">
        <v>100</v>
      </c>
      <c r="B85" s="1" t="s">
        <v>213</v>
      </c>
      <c r="C85" s="1" t="s">
        <v>75</v>
      </c>
      <c r="D85" s="2">
        <v>2</v>
      </c>
      <c r="E85" s="2">
        <v>177.5</v>
      </c>
      <c r="F85" s="2">
        <f>SUM(E85*D85)</f>
        <v>355</v>
      </c>
      <c r="G85" s="2">
        <f>(F85*11300)/216723</f>
        <v>18.509802835878055</v>
      </c>
      <c r="H85" s="2">
        <f>(F85*117%)+G85</f>
        <v>433.85980283587804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30">
      <c r="A86" s="1" t="s">
        <v>231</v>
      </c>
      <c r="B86" s="1" t="s">
        <v>209</v>
      </c>
      <c r="C86" s="1" t="s">
        <v>8</v>
      </c>
      <c r="D86" s="2">
        <v>1</v>
      </c>
      <c r="E86" s="2">
        <v>590</v>
      </c>
      <c r="F86" s="2">
        <f>SUM(E86*D86)</f>
        <v>590</v>
      </c>
      <c r="G86" s="2">
        <f>(F86*11300)/216723</f>
        <v>30.762770910332545</v>
      </c>
      <c r="H86" s="2">
        <f>(F86*117%)+G86</f>
        <v>721.0627709103325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60">
      <c r="A87" s="1" t="s">
        <v>106</v>
      </c>
      <c r="B87" s="1" t="s">
        <v>107</v>
      </c>
      <c r="C87" s="1" t="s">
        <v>36</v>
      </c>
      <c r="D87" s="2">
        <v>1</v>
      </c>
      <c r="E87" s="2">
        <v>226</v>
      </c>
      <c r="F87" s="2">
        <v>226</v>
      </c>
      <c r="G87" s="2">
        <f>(F87*11300)/216723</f>
        <v>11.78370546734772</v>
      </c>
      <c r="H87" s="2">
        <v>276.75916518092254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60">
      <c r="A88" s="1" t="s">
        <v>106</v>
      </c>
      <c r="B88" s="1" t="s">
        <v>108</v>
      </c>
      <c r="C88" s="1" t="s">
        <v>16</v>
      </c>
      <c r="D88" s="2">
        <v>1</v>
      </c>
      <c r="E88" s="2">
        <v>125.4</v>
      </c>
      <c r="F88" s="2">
        <v>125.4</v>
      </c>
      <c r="G88" s="2">
        <f>(F88*11300)/216723</f>
        <v>6.538392325687629</v>
      </c>
      <c r="H88" s="2">
        <v>153.56459873313136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60">
      <c r="A89" s="1" t="s">
        <v>106</v>
      </c>
      <c r="B89" s="1" t="s">
        <v>15</v>
      </c>
      <c r="C89" s="1" t="s">
        <v>75</v>
      </c>
      <c r="D89" s="2">
        <v>1</v>
      </c>
      <c r="E89" s="2">
        <v>132.5</v>
      </c>
      <c r="F89" s="2">
        <v>132.5</v>
      </c>
      <c r="G89" s="2">
        <f>(F89*11300)/216723</f>
        <v>6.90858838240519</v>
      </c>
      <c r="H89" s="2">
        <v>162.259245072886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1" t="s">
        <v>106</v>
      </c>
      <c r="B90" s="1" t="s">
        <v>109</v>
      </c>
      <c r="C90" s="1" t="s">
        <v>62</v>
      </c>
      <c r="D90" s="2">
        <v>1</v>
      </c>
      <c r="E90" s="2">
        <v>485.5</v>
      </c>
      <c r="F90" s="2">
        <v>485.5</v>
      </c>
      <c r="G90" s="2">
        <f>(F90*11300)/216723</f>
        <v>25.314110638926188</v>
      </c>
      <c r="H90" s="2">
        <v>594.5423659085748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1" t="s">
        <v>111</v>
      </c>
      <c r="B91" s="1" t="s">
        <v>77</v>
      </c>
      <c r="C91" s="1" t="s">
        <v>11</v>
      </c>
      <c r="D91" s="2">
        <v>1</v>
      </c>
      <c r="E91" s="2">
        <v>405</v>
      </c>
      <c r="F91" s="2">
        <v>405</v>
      </c>
      <c r="G91" s="2">
        <f>(F91*11300)/216723</f>
        <v>21.116817319804543</v>
      </c>
      <c r="H91" s="2">
        <v>495.96222078882136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30">
      <c r="A92" s="1" t="s">
        <v>111</v>
      </c>
      <c r="B92" s="1" t="s">
        <v>12</v>
      </c>
      <c r="C92" s="1" t="s">
        <v>8</v>
      </c>
      <c r="D92" s="2">
        <v>1</v>
      </c>
      <c r="E92" s="2">
        <v>590</v>
      </c>
      <c r="F92" s="2">
        <v>590</v>
      </c>
      <c r="G92" s="2">
        <f>(F92*11300)/216723</f>
        <v>30.762770910332545</v>
      </c>
      <c r="H92" s="2">
        <v>722.5128648528508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30">
      <c r="A93" s="1" t="s">
        <v>112</v>
      </c>
      <c r="B93" s="1" t="s">
        <v>113</v>
      </c>
      <c r="C93" s="1" t="s">
        <v>8</v>
      </c>
      <c r="D93" s="2">
        <v>1</v>
      </c>
      <c r="E93" s="2">
        <v>590</v>
      </c>
      <c r="F93" s="2">
        <v>590</v>
      </c>
      <c r="G93" s="2">
        <f>(F93*11300)/216723</f>
        <v>30.762770910332545</v>
      </c>
      <c r="H93" s="2">
        <v>722.5128648528508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30">
      <c r="A94" s="1" t="s">
        <v>114</v>
      </c>
      <c r="B94" s="1" t="s">
        <v>47</v>
      </c>
      <c r="C94" s="1" t="s">
        <v>115</v>
      </c>
      <c r="D94" s="2">
        <v>1</v>
      </c>
      <c r="E94" s="2">
        <v>195</v>
      </c>
      <c r="F94" s="2">
        <v>195</v>
      </c>
      <c r="G94" s="2">
        <f>(F94*11300)/216723</f>
        <v>10.167356487313299</v>
      </c>
      <c r="H94" s="2">
        <v>238.79662482424732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30">
      <c r="A95" s="1" t="s">
        <v>114</v>
      </c>
      <c r="B95" s="1" t="s">
        <v>47</v>
      </c>
      <c r="C95" s="1" t="s">
        <v>116</v>
      </c>
      <c r="D95" s="2">
        <v>1</v>
      </c>
      <c r="E95" s="2">
        <v>195</v>
      </c>
      <c r="F95" s="2">
        <v>195</v>
      </c>
      <c r="G95" s="2">
        <f>(F95*11300)/216723</f>
        <v>10.167356487313299</v>
      </c>
      <c r="H95" s="2">
        <v>238.79662482424732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30">
      <c r="A96" s="1" t="s">
        <v>114</v>
      </c>
      <c r="B96" s="1" t="s">
        <v>47</v>
      </c>
      <c r="C96" s="1" t="s">
        <v>117</v>
      </c>
      <c r="D96" s="2">
        <v>1</v>
      </c>
      <c r="E96" s="2">
        <v>195</v>
      </c>
      <c r="F96" s="2">
        <v>195</v>
      </c>
      <c r="G96" s="2">
        <f>(F96*11300)/216723</f>
        <v>10.167356487313299</v>
      </c>
      <c r="H96" s="2">
        <v>238.79662482424732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60">
      <c r="A97" s="1" t="s">
        <v>114</v>
      </c>
      <c r="B97" s="1" t="s">
        <v>118</v>
      </c>
      <c r="C97" s="1" t="s">
        <v>119</v>
      </c>
      <c r="D97" s="2">
        <v>1</v>
      </c>
      <c r="E97" s="2">
        <v>200</v>
      </c>
      <c r="F97" s="2">
        <v>200</v>
      </c>
      <c r="G97" s="2">
        <f>(F97*11300)/216723</f>
        <v>10.428057935705947</v>
      </c>
      <c r="H97" s="2">
        <v>244.91961520435626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60">
      <c r="A98" s="1" t="s">
        <v>120</v>
      </c>
      <c r="B98" s="1" t="s">
        <v>121</v>
      </c>
      <c r="C98" s="1" t="s">
        <v>16</v>
      </c>
      <c r="D98" s="2">
        <v>3</v>
      </c>
      <c r="E98" s="2">
        <v>193.8</v>
      </c>
      <c r="F98" s="2">
        <v>581.4000000000001</v>
      </c>
      <c r="G98" s="2">
        <f>(F98*11300)/216723</f>
        <v>30.314364419097192</v>
      </c>
      <c r="H98" s="2">
        <v>711.9813213990636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60">
      <c r="A99" s="1" t="s">
        <v>120</v>
      </c>
      <c r="B99" s="1" t="s">
        <v>122</v>
      </c>
      <c r="C99" s="1" t="s">
        <v>16</v>
      </c>
      <c r="D99" s="2">
        <v>1</v>
      </c>
      <c r="E99" s="2">
        <v>193.8</v>
      </c>
      <c r="F99" s="2">
        <v>193.8</v>
      </c>
      <c r="G99" s="2">
        <f>(F99*11300)/216723</f>
        <v>10.104788139699062</v>
      </c>
      <c r="H99" s="2">
        <v>237.32710713302123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60">
      <c r="A100" s="1" t="s">
        <v>120</v>
      </c>
      <c r="B100" s="1" t="s">
        <v>123</v>
      </c>
      <c r="C100" s="1" t="s">
        <v>16</v>
      </c>
      <c r="D100" s="2">
        <v>3</v>
      </c>
      <c r="E100" s="2">
        <v>125.4</v>
      </c>
      <c r="F100" s="2">
        <v>376.20000000000005</v>
      </c>
      <c r="G100" s="2">
        <f>(F100*11300)/216723</f>
        <v>19.61517697706289</v>
      </c>
      <c r="H100" s="2">
        <v>460.69379619939417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1" t="s">
        <v>124</v>
      </c>
      <c r="B101" s="1" t="s">
        <v>110</v>
      </c>
      <c r="C101" s="1" t="s">
        <v>11</v>
      </c>
      <c r="D101" s="2">
        <v>1</v>
      </c>
      <c r="E101" s="2">
        <v>405</v>
      </c>
      <c r="F101" s="2">
        <v>405</v>
      </c>
      <c r="G101" s="2">
        <f>(F101*11300)/216723</f>
        <v>21.116817319804543</v>
      </c>
      <c r="H101" s="2">
        <v>495.96222078882136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30">
      <c r="A102" s="1" t="s">
        <v>124</v>
      </c>
      <c r="B102" s="1" t="s">
        <v>7</v>
      </c>
      <c r="C102" s="1" t="s">
        <v>8</v>
      </c>
      <c r="D102" s="2">
        <v>1</v>
      </c>
      <c r="E102" s="2">
        <v>590</v>
      </c>
      <c r="F102" s="2">
        <v>590</v>
      </c>
      <c r="G102" s="2">
        <f>(F102*11300)/216723</f>
        <v>30.762770910332545</v>
      </c>
      <c r="H102" s="2">
        <v>722.5128648528508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1" t="s">
        <v>124</v>
      </c>
      <c r="B103" s="1" t="s">
        <v>47</v>
      </c>
      <c r="C103" s="1" t="s">
        <v>2</v>
      </c>
      <c r="D103" s="2">
        <v>1</v>
      </c>
      <c r="E103" s="2">
        <v>520.8</v>
      </c>
      <c r="F103" s="2">
        <v>520.8</v>
      </c>
      <c r="G103" s="2">
        <f>(F103*11300)/216723</f>
        <v>27.15466286457828</v>
      </c>
      <c r="H103" s="2">
        <v>637.7706779921435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1" t="s">
        <v>124</v>
      </c>
      <c r="B104" s="1" t="s">
        <v>4</v>
      </c>
      <c r="C104" s="1" t="s">
        <v>18</v>
      </c>
      <c r="D104" s="2">
        <v>1</v>
      </c>
      <c r="E104" s="2">
        <v>182</v>
      </c>
      <c r="F104" s="2">
        <v>182</v>
      </c>
      <c r="G104" s="2">
        <f>(F104*11300)/216723</f>
        <v>9.489532721492411</v>
      </c>
      <c r="H104" s="2">
        <v>222.87684983596418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30">
      <c r="A105" s="1" t="s">
        <v>125</v>
      </c>
      <c r="B105" s="1" t="s">
        <v>126</v>
      </c>
      <c r="C105" s="1" t="s">
        <v>8</v>
      </c>
      <c r="D105" s="2">
        <v>2</v>
      </c>
      <c r="E105" s="2">
        <v>590</v>
      </c>
      <c r="F105" s="2">
        <v>1180</v>
      </c>
      <c r="G105" s="2">
        <f>(F105*11300)/216723</f>
        <v>61.52554182066509</v>
      </c>
      <c r="H105" s="2">
        <v>1445.0257297057017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45">
      <c r="A106" s="1" t="s">
        <v>127</v>
      </c>
      <c r="B106" s="1" t="s">
        <v>128</v>
      </c>
      <c r="C106" s="1" t="s">
        <v>80</v>
      </c>
      <c r="D106" s="2">
        <v>1</v>
      </c>
      <c r="E106" s="2">
        <v>451</v>
      </c>
      <c r="F106" s="2">
        <v>451</v>
      </c>
      <c r="G106" s="2">
        <f>(F106*11300)/216723</f>
        <v>23.515270645016912</v>
      </c>
      <c r="H106" s="2">
        <v>552.2937322858234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8" s="3" customFormat="1" ht="15">
      <c r="A107" s="1" t="s">
        <v>127</v>
      </c>
      <c r="B107" s="1" t="s">
        <v>47</v>
      </c>
      <c r="C107" s="1" t="s">
        <v>2</v>
      </c>
      <c r="D107" s="2">
        <v>1</v>
      </c>
      <c r="E107" s="2">
        <v>520.8</v>
      </c>
      <c r="F107" s="2">
        <v>520.8</v>
      </c>
      <c r="G107" s="2">
        <f>(F107*11300)/216723</f>
        <v>27.15466286457828</v>
      </c>
      <c r="H107" s="2">
        <v>637.7706779921435</v>
      </c>
    </row>
    <row r="108" spans="1:8" s="3" customFormat="1" ht="60">
      <c r="A108" s="1" t="s">
        <v>129</v>
      </c>
      <c r="B108" s="1" t="s">
        <v>130</v>
      </c>
      <c r="C108" s="1" t="s">
        <v>16</v>
      </c>
      <c r="D108" s="2">
        <v>1</v>
      </c>
      <c r="E108" s="2">
        <v>159.6</v>
      </c>
      <c r="F108" s="2">
        <v>159.6</v>
      </c>
      <c r="G108" s="2">
        <f>(F108*11300)/216723</f>
        <v>8.321590232693346</v>
      </c>
      <c r="H108" s="2">
        <v>195.44585293307625</v>
      </c>
    </row>
    <row r="109" spans="1:8" s="3" customFormat="1" ht="45">
      <c r="A109" s="1" t="s">
        <v>129</v>
      </c>
      <c r="B109" s="1" t="s">
        <v>7</v>
      </c>
      <c r="C109" s="1" t="s">
        <v>80</v>
      </c>
      <c r="D109" s="2">
        <v>1</v>
      </c>
      <c r="E109" s="2">
        <v>577</v>
      </c>
      <c r="F109" s="2">
        <v>577</v>
      </c>
      <c r="G109" s="2">
        <f>(F109*11300)/216723</f>
        <v>30.08494714451166</v>
      </c>
      <c r="H109" s="2">
        <v>706.5930898645677</v>
      </c>
    </row>
    <row r="110" spans="1:8" s="3" customFormat="1" ht="45">
      <c r="A110" s="1" t="s">
        <v>129</v>
      </c>
      <c r="B110" s="1" t="s">
        <v>131</v>
      </c>
      <c r="C110" s="1" t="s">
        <v>14</v>
      </c>
      <c r="D110" s="2">
        <v>1</v>
      </c>
      <c r="E110" s="2">
        <v>222</v>
      </c>
      <c r="F110" s="2">
        <v>222</v>
      </c>
      <c r="G110" s="2">
        <f>(F110*11300)/216723</f>
        <v>11.575144308633602</v>
      </c>
      <c r="H110" s="2">
        <v>271.8607728768354</v>
      </c>
    </row>
    <row r="111" spans="1:8" s="3" customFormat="1" ht="45">
      <c r="A111" s="1" t="s">
        <v>129</v>
      </c>
      <c r="B111" s="1" t="s">
        <v>132</v>
      </c>
      <c r="C111" s="1" t="s">
        <v>14</v>
      </c>
      <c r="D111" s="2">
        <v>1</v>
      </c>
      <c r="E111" s="2">
        <v>247</v>
      </c>
      <c r="F111" s="2">
        <v>247</v>
      </c>
      <c r="G111" s="2">
        <f>(F111*11300)/216723</f>
        <v>12.878651550596844</v>
      </c>
      <c r="H111" s="2">
        <v>302.47572477738</v>
      </c>
    </row>
    <row r="112" spans="1:8" s="3" customFormat="1" ht="60">
      <c r="A112" s="1" t="s">
        <v>129</v>
      </c>
      <c r="B112" s="1" t="s">
        <v>90</v>
      </c>
      <c r="C112" s="1" t="s">
        <v>75</v>
      </c>
      <c r="D112" s="2">
        <v>1</v>
      </c>
      <c r="E112" s="2">
        <v>177.5</v>
      </c>
      <c r="F112" s="2">
        <v>177.5</v>
      </c>
      <c r="G112" s="2">
        <f>(F112*11300)/216723</f>
        <v>9.254901417939028</v>
      </c>
      <c r="H112" s="2">
        <v>217.36615849386615</v>
      </c>
    </row>
    <row r="113" spans="1:8" s="3" customFormat="1" ht="30">
      <c r="A113" s="1" t="s">
        <v>129</v>
      </c>
      <c r="B113" s="1" t="s">
        <v>88</v>
      </c>
      <c r="C113" s="1" t="s">
        <v>105</v>
      </c>
      <c r="D113" s="2">
        <v>1</v>
      </c>
      <c r="E113" s="2">
        <v>435</v>
      </c>
      <c r="F113" s="2">
        <v>435</v>
      </c>
      <c r="G113" s="2">
        <f>(F113*11300)/216723</f>
        <v>22.681026010160434</v>
      </c>
      <c r="H113" s="2">
        <v>532.7001630694748</v>
      </c>
    </row>
    <row r="114" spans="1:8" s="3" customFormat="1" ht="60">
      <c r="A114" s="1" t="s">
        <v>133</v>
      </c>
      <c r="B114" s="1" t="s">
        <v>134</v>
      </c>
      <c r="C114" s="1" t="s">
        <v>36</v>
      </c>
      <c r="D114" s="2">
        <v>2</v>
      </c>
      <c r="E114" s="2">
        <v>226</v>
      </c>
      <c r="F114" s="2">
        <f>SUM(E114*D114)</f>
        <v>452</v>
      </c>
      <c r="G114" s="2">
        <f>(F114*11300)/216723</f>
        <v>23.56741093469544</v>
      </c>
      <c r="H114" s="2">
        <f>(F114*117%)+G114</f>
        <v>552.4074109346953</v>
      </c>
    </row>
    <row r="115" spans="1:8" s="3" customFormat="1" ht="60">
      <c r="A115" s="1" t="s">
        <v>133</v>
      </c>
      <c r="B115" s="1" t="s">
        <v>135</v>
      </c>
      <c r="C115" s="1" t="s">
        <v>36</v>
      </c>
      <c r="D115" s="2">
        <v>2</v>
      </c>
      <c r="E115" s="2">
        <v>174</v>
      </c>
      <c r="F115" s="2">
        <f>SUM(E115*D115)</f>
        <v>348</v>
      </c>
      <c r="G115" s="2">
        <f>(F115*11300)/216723</f>
        <v>18.144820808128348</v>
      </c>
      <c r="H115" s="2">
        <f>(F115*117%)+G115</f>
        <v>425.30482080812834</v>
      </c>
    </row>
    <row r="116" spans="1:8" s="3" customFormat="1" ht="60">
      <c r="A116" s="1" t="s">
        <v>133</v>
      </c>
      <c r="B116" s="1" t="s">
        <v>136</v>
      </c>
      <c r="C116" s="1" t="s">
        <v>137</v>
      </c>
      <c r="D116" s="2">
        <v>2</v>
      </c>
      <c r="E116" s="2">
        <v>226</v>
      </c>
      <c r="F116" s="2">
        <f>SUM(E116*D116)</f>
        <v>452</v>
      </c>
      <c r="G116" s="2">
        <f>(F116*11300)/216723</f>
        <v>23.56741093469544</v>
      </c>
      <c r="H116" s="2">
        <f>(F116*117%)+G116</f>
        <v>552.4074109346953</v>
      </c>
    </row>
    <row r="117" spans="1:8" s="3" customFormat="1" ht="60">
      <c r="A117" s="1" t="s">
        <v>133</v>
      </c>
      <c r="B117" s="1" t="s">
        <v>138</v>
      </c>
      <c r="C117" s="1" t="s">
        <v>137</v>
      </c>
      <c r="D117" s="2">
        <v>4</v>
      </c>
      <c r="E117" s="2">
        <v>174</v>
      </c>
      <c r="F117" s="2">
        <f>SUM(E117*D117)</f>
        <v>696</v>
      </c>
      <c r="G117" s="2">
        <f>(F117*11300)/216723</f>
        <v>36.289641616256695</v>
      </c>
      <c r="H117" s="2">
        <f>(F117*117%)+G117</f>
        <v>850.6096416162567</v>
      </c>
    </row>
    <row r="118" spans="1:8" s="3" customFormat="1" ht="60">
      <c r="A118" s="1" t="s">
        <v>133</v>
      </c>
      <c r="B118" s="1" t="s">
        <v>139</v>
      </c>
      <c r="C118" s="1" t="s">
        <v>137</v>
      </c>
      <c r="D118" s="2">
        <v>4</v>
      </c>
      <c r="E118" s="2">
        <v>272</v>
      </c>
      <c r="F118" s="2">
        <f>SUM(E118*D118)</f>
        <v>1088</v>
      </c>
      <c r="G118" s="2">
        <f>(F118*11300)/216723</f>
        <v>56.72863517024035</v>
      </c>
      <c r="H118" s="2">
        <f>(F118*117%)+G118</f>
        <v>1329.6886351702403</v>
      </c>
    </row>
    <row r="119" spans="1:8" s="3" customFormat="1" ht="45">
      <c r="A119" s="1" t="s">
        <v>133</v>
      </c>
      <c r="B119" s="1" t="s">
        <v>140</v>
      </c>
      <c r="C119" s="1" t="s">
        <v>14</v>
      </c>
      <c r="D119" s="2">
        <v>1</v>
      </c>
      <c r="E119" s="2">
        <v>222</v>
      </c>
      <c r="F119" s="2">
        <f>SUM(E119*D119)</f>
        <v>222</v>
      </c>
      <c r="G119" s="2">
        <f>(F119*11300)/216723</f>
        <v>11.575144308633602</v>
      </c>
      <c r="H119" s="2">
        <f>(F119*117%)+G119</f>
        <v>271.3151443086336</v>
      </c>
    </row>
    <row r="120" spans="1:8" s="3" customFormat="1" ht="15">
      <c r="A120" s="1" t="s">
        <v>133</v>
      </c>
      <c r="B120" s="1" t="s">
        <v>4</v>
      </c>
      <c r="C120" s="1" t="s">
        <v>141</v>
      </c>
      <c r="D120" s="2">
        <v>1</v>
      </c>
      <c r="E120" s="2">
        <v>463.5</v>
      </c>
      <c r="F120" s="2">
        <f>SUM(E120*D120)</f>
        <v>463.5</v>
      </c>
      <c r="G120" s="2">
        <f>(F120*11300)/216723</f>
        <v>24.16702426599853</v>
      </c>
      <c r="H120" s="2">
        <f>(F120*117%)+G120</f>
        <v>566.4620242659985</v>
      </c>
    </row>
    <row r="121" spans="1:8" s="3" customFormat="1" ht="15">
      <c r="A121" s="1" t="s">
        <v>133</v>
      </c>
      <c r="B121" s="1" t="s">
        <v>4</v>
      </c>
      <c r="C121" s="1" t="s">
        <v>18</v>
      </c>
      <c r="D121" s="2">
        <v>1</v>
      </c>
      <c r="E121" s="2">
        <v>182</v>
      </c>
      <c r="F121" s="2">
        <f>SUM(E121*D121)</f>
        <v>182</v>
      </c>
      <c r="G121" s="2">
        <f>(F121*11300)/216723</f>
        <v>9.489532721492411</v>
      </c>
      <c r="H121" s="2">
        <f>(F121*117%)+G121</f>
        <v>222.42953272149242</v>
      </c>
    </row>
    <row r="122" spans="1:8" s="3" customFormat="1" ht="30">
      <c r="A122" s="1" t="s">
        <v>133</v>
      </c>
      <c r="B122" s="1" t="s">
        <v>70</v>
      </c>
      <c r="C122" s="1" t="s">
        <v>46</v>
      </c>
      <c r="D122" s="2">
        <v>3</v>
      </c>
      <c r="E122" s="2">
        <v>70</v>
      </c>
      <c r="F122" s="2">
        <f>SUM(E122*D122)</f>
        <v>210</v>
      </c>
      <c r="G122" s="2">
        <f>(F122*11300)/216723</f>
        <v>10.949460832491244</v>
      </c>
      <c r="H122" s="2">
        <f>(F122*117%)+G122</f>
        <v>256.64946083249123</v>
      </c>
    </row>
    <row r="123" spans="1:8" s="3" customFormat="1" ht="30">
      <c r="A123" s="1" t="s">
        <v>133</v>
      </c>
      <c r="B123" s="1" t="s">
        <v>142</v>
      </c>
      <c r="C123" s="1" t="s">
        <v>46</v>
      </c>
      <c r="D123" s="2">
        <v>3</v>
      </c>
      <c r="E123" s="2">
        <v>70</v>
      </c>
      <c r="F123" s="2">
        <f>SUM(E123*D123)</f>
        <v>210</v>
      </c>
      <c r="G123" s="2">
        <f>(F123*11300)/216723</f>
        <v>10.949460832491244</v>
      </c>
      <c r="H123" s="2">
        <f>(F123*117%)+G123</f>
        <v>256.64946083249123</v>
      </c>
    </row>
    <row r="124" spans="1:8" s="3" customFormat="1" ht="15">
      <c r="A124" s="1" t="s">
        <v>133</v>
      </c>
      <c r="B124" s="1" t="s">
        <v>4</v>
      </c>
      <c r="C124" s="1" t="s">
        <v>48</v>
      </c>
      <c r="D124" s="2">
        <v>1</v>
      </c>
      <c r="E124" s="2">
        <v>169</v>
      </c>
      <c r="F124" s="2">
        <f>SUM(E124*D124)</f>
        <v>169</v>
      </c>
      <c r="G124" s="2">
        <f>(F124*11300)/216723</f>
        <v>8.811708955671525</v>
      </c>
      <c r="H124" s="2">
        <f>(F124*117%)+G124</f>
        <v>206.5417089556715</v>
      </c>
    </row>
    <row r="125" spans="1:8" s="3" customFormat="1" ht="15">
      <c r="A125" s="1" t="s">
        <v>133</v>
      </c>
      <c r="B125" s="1" t="s">
        <v>143</v>
      </c>
      <c r="C125" s="1" t="s">
        <v>48</v>
      </c>
      <c r="D125" s="2">
        <v>1</v>
      </c>
      <c r="E125" s="2">
        <v>169</v>
      </c>
      <c r="F125" s="2">
        <f>SUM(E125*D125)</f>
        <v>169</v>
      </c>
      <c r="G125" s="2">
        <f>(F125*11300)/216723</f>
        <v>8.811708955671525</v>
      </c>
      <c r="H125" s="2">
        <f>(F125*117%)+G125</f>
        <v>206.5417089556715</v>
      </c>
    </row>
    <row r="126" spans="1:8" s="3" customFormat="1" ht="30">
      <c r="A126" s="1" t="s">
        <v>133</v>
      </c>
      <c r="B126" s="1" t="s">
        <v>56</v>
      </c>
      <c r="C126" s="1" t="s">
        <v>49</v>
      </c>
      <c r="D126" s="2">
        <v>2</v>
      </c>
      <c r="E126" s="2">
        <v>27</v>
      </c>
      <c r="F126" s="2">
        <f>SUM(E126*D126)</f>
        <v>54</v>
      </c>
      <c r="G126" s="2">
        <f>(F126*11300)/216723</f>
        <v>2.8155756426406056</v>
      </c>
      <c r="H126" s="2">
        <f>(F126*117%)+G126</f>
        <v>65.9955756426406</v>
      </c>
    </row>
    <row r="127" spans="1:8" s="3" customFormat="1" ht="15">
      <c r="A127" s="1" t="s">
        <v>133</v>
      </c>
      <c r="B127" s="1" t="s">
        <v>56</v>
      </c>
      <c r="C127" s="1" t="s">
        <v>50</v>
      </c>
      <c r="D127" s="2">
        <v>2</v>
      </c>
      <c r="E127" s="2">
        <v>79</v>
      </c>
      <c r="F127" s="2">
        <f>SUM(E127*D127)</f>
        <v>158</v>
      </c>
      <c r="G127" s="2">
        <f>(F127*11300)/216723</f>
        <v>8.238165769207699</v>
      </c>
      <c r="H127" s="2">
        <f>(F127*117%)+G127</f>
        <v>193.0981657692077</v>
      </c>
    </row>
    <row r="128" spans="1:8" s="3" customFormat="1" ht="15">
      <c r="A128" s="1" t="s">
        <v>133</v>
      </c>
      <c r="B128" s="1" t="s">
        <v>144</v>
      </c>
      <c r="C128" s="1" t="s">
        <v>50</v>
      </c>
      <c r="D128" s="2">
        <v>2</v>
      </c>
      <c r="E128" s="2">
        <v>79</v>
      </c>
      <c r="F128" s="2">
        <f>SUM(E128*D128)</f>
        <v>158</v>
      </c>
      <c r="G128" s="2">
        <f>(F128*11300)/216723</f>
        <v>8.238165769207699</v>
      </c>
      <c r="H128" s="2">
        <f>(F128*117%)+G128</f>
        <v>193.0981657692077</v>
      </c>
    </row>
    <row r="129" spans="1:8" s="3" customFormat="1" ht="135">
      <c r="A129" s="1" t="s">
        <v>145</v>
      </c>
      <c r="B129" s="1" t="s">
        <v>99</v>
      </c>
      <c r="C129" s="8" t="s">
        <v>102</v>
      </c>
      <c r="D129" s="2">
        <v>1</v>
      </c>
      <c r="E129" s="2">
        <v>415</v>
      </c>
      <c r="F129" s="2">
        <f>SUM(E129*D129)</f>
        <v>415</v>
      </c>
      <c r="G129" s="2">
        <f>(F129*11300)/216723</f>
        <v>21.63822021658984</v>
      </c>
      <c r="H129" s="2">
        <f>(F129*117%)+G129</f>
        <v>507.1882202165898</v>
      </c>
    </row>
    <row r="130" spans="1:8" s="3" customFormat="1" ht="30">
      <c r="A130" s="1" t="s">
        <v>145</v>
      </c>
      <c r="B130" s="1" t="s">
        <v>146</v>
      </c>
      <c r="C130" s="1" t="s">
        <v>8</v>
      </c>
      <c r="D130" s="2">
        <v>1</v>
      </c>
      <c r="E130" s="2">
        <v>590</v>
      </c>
      <c r="F130" s="2">
        <f>SUM(E130*D130)</f>
        <v>590</v>
      </c>
      <c r="G130" s="2">
        <f>(F130*11300)/216723</f>
        <v>30.762770910332545</v>
      </c>
      <c r="H130" s="2">
        <f>(F130*117%)+G130</f>
        <v>721.0627709103325</v>
      </c>
    </row>
    <row r="131" spans="1:8" s="3" customFormat="1" ht="30">
      <c r="A131" s="1" t="s">
        <v>145</v>
      </c>
      <c r="B131" s="1" t="s">
        <v>7</v>
      </c>
      <c r="C131" s="1" t="s">
        <v>8</v>
      </c>
      <c r="D131" s="2">
        <v>1</v>
      </c>
      <c r="E131" s="2">
        <v>590</v>
      </c>
      <c r="F131" s="2">
        <f>SUM(E131*D131)</f>
        <v>590</v>
      </c>
      <c r="G131" s="2">
        <f>(F131*11300)/216723</f>
        <v>30.762770910332545</v>
      </c>
      <c r="H131" s="2">
        <f>(F131*117%)+G131</f>
        <v>721.0627709103325</v>
      </c>
    </row>
    <row r="132" spans="1:8" s="3" customFormat="1" ht="45">
      <c r="A132" s="1" t="s">
        <v>145</v>
      </c>
      <c r="B132" s="1" t="s">
        <v>83</v>
      </c>
      <c r="C132" s="1" t="s">
        <v>14</v>
      </c>
      <c r="D132" s="2">
        <v>1</v>
      </c>
      <c r="E132" s="2">
        <v>247</v>
      </c>
      <c r="F132" s="2">
        <f>SUM(E132*D132)</f>
        <v>247</v>
      </c>
      <c r="G132" s="2">
        <f>(F132*11300)/216723</f>
        <v>12.878651550596844</v>
      </c>
      <c r="H132" s="2">
        <f>(F132*117%)+G132</f>
        <v>301.86865155059684</v>
      </c>
    </row>
    <row r="133" spans="1:8" s="3" customFormat="1" ht="60">
      <c r="A133" s="1" t="s">
        <v>145</v>
      </c>
      <c r="B133" s="1" t="s">
        <v>15</v>
      </c>
      <c r="C133" s="1" t="s">
        <v>75</v>
      </c>
      <c r="D133" s="2">
        <v>1</v>
      </c>
      <c r="E133" s="2">
        <v>132.5</v>
      </c>
      <c r="F133" s="2">
        <f>SUM(E133*D133)</f>
        <v>132.5</v>
      </c>
      <c r="G133" s="2">
        <f>(F133*11300)/216723</f>
        <v>6.90858838240519</v>
      </c>
      <c r="H133" s="2">
        <f>(F133*117%)+G133</f>
        <v>161.93358838240516</v>
      </c>
    </row>
    <row r="134" spans="1:256" ht="15">
      <c r="A134" s="1" t="s">
        <v>145</v>
      </c>
      <c r="B134" s="1" t="s">
        <v>4</v>
      </c>
      <c r="C134" s="1" t="s">
        <v>147</v>
      </c>
      <c r="D134" s="2">
        <v>1</v>
      </c>
      <c r="E134" s="2">
        <v>558</v>
      </c>
      <c r="F134" s="2">
        <f>SUM(E134*D134)</f>
        <v>558</v>
      </c>
      <c r="G134" s="2">
        <f>(F134*11300)/216723</f>
        <v>29.09428164061959</v>
      </c>
      <c r="H134" s="2">
        <f>(F134*117%)+G134</f>
        <v>681.9542816406196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5">
      <c r="A135" s="1" t="s">
        <v>145</v>
      </c>
      <c r="B135" s="1" t="s">
        <v>4</v>
      </c>
      <c r="C135" s="1" t="s">
        <v>5</v>
      </c>
      <c r="D135" s="2">
        <v>1</v>
      </c>
      <c r="E135" s="2">
        <v>558</v>
      </c>
      <c r="F135" s="2">
        <f>SUM(E135*D135)</f>
        <v>558</v>
      </c>
      <c r="G135" s="2">
        <f>(F135*11300)/216723</f>
        <v>29.09428164061959</v>
      </c>
      <c r="H135" s="2">
        <f>(F135*117%)+G135</f>
        <v>681.9542816406196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5">
      <c r="A136" s="1" t="s">
        <v>145</v>
      </c>
      <c r="B136" s="1" t="s">
        <v>88</v>
      </c>
      <c r="C136" s="1" t="s">
        <v>2</v>
      </c>
      <c r="D136" s="2">
        <v>1</v>
      </c>
      <c r="E136" s="2">
        <v>520.8</v>
      </c>
      <c r="F136" s="2">
        <f>SUM(E136*D136)</f>
        <v>520.8</v>
      </c>
      <c r="G136" s="2">
        <f>(F136*11300)/216723</f>
        <v>27.15466286457828</v>
      </c>
      <c r="H136" s="2">
        <f>(F136*117%)+G136</f>
        <v>636.4906628645782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5">
      <c r="A137" s="1" t="s">
        <v>145</v>
      </c>
      <c r="B137" s="1" t="s">
        <v>4</v>
      </c>
      <c r="C137" s="1" t="s">
        <v>18</v>
      </c>
      <c r="D137" s="2">
        <v>1</v>
      </c>
      <c r="E137" s="2">
        <v>182</v>
      </c>
      <c r="F137" s="2">
        <f>SUM(E137*D137)</f>
        <v>182</v>
      </c>
      <c r="G137" s="2">
        <f>(F137*11300)/216723</f>
        <v>9.489532721492411</v>
      </c>
      <c r="H137" s="2">
        <f>(F137*117%)+G137</f>
        <v>222.42953272149242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30">
      <c r="A138" s="1" t="s">
        <v>145</v>
      </c>
      <c r="B138" s="1" t="s">
        <v>70</v>
      </c>
      <c r="C138" s="1" t="s">
        <v>46</v>
      </c>
      <c r="D138" s="2">
        <v>3</v>
      </c>
      <c r="E138" s="2">
        <v>70</v>
      </c>
      <c r="F138" s="2">
        <f>SUM(E138*D138)</f>
        <v>210</v>
      </c>
      <c r="G138" s="2">
        <f>(F138*11300)/216723</f>
        <v>10.949460832491244</v>
      </c>
      <c r="H138" s="2">
        <f>(F138*117%)+G138</f>
        <v>256.64946083249123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5">
      <c r="A139" s="1" t="s">
        <v>145</v>
      </c>
      <c r="B139" s="1" t="s">
        <v>88</v>
      </c>
      <c r="C139" s="1" t="s">
        <v>48</v>
      </c>
      <c r="D139" s="2">
        <v>1</v>
      </c>
      <c r="E139" s="2">
        <v>169</v>
      </c>
      <c r="F139" s="2">
        <f>SUM(E139*D139)</f>
        <v>169</v>
      </c>
      <c r="G139" s="2">
        <f>(F139*11300)/216723</f>
        <v>8.811708955671525</v>
      </c>
      <c r="H139" s="2">
        <f>(F139*117%)+G139</f>
        <v>206.5417089556715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30">
      <c r="A140" s="1" t="s">
        <v>145</v>
      </c>
      <c r="B140" s="1" t="s">
        <v>47</v>
      </c>
      <c r="C140" s="1" t="s">
        <v>148</v>
      </c>
      <c r="D140" s="2">
        <v>1</v>
      </c>
      <c r="E140" s="2">
        <v>709.5</v>
      </c>
      <c r="F140" s="2">
        <f>SUM(E140*D140)</f>
        <v>709.5</v>
      </c>
      <c r="G140" s="2">
        <f>(F140*11300)/216723</f>
        <v>36.99353552691685</v>
      </c>
      <c r="H140" s="2">
        <f>(F140*117%)+G140</f>
        <v>867.1085355269167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5">
      <c r="A141" s="1" t="s">
        <v>149</v>
      </c>
      <c r="B141" s="1" t="s">
        <v>4</v>
      </c>
      <c r="C141" s="1" t="s">
        <v>81</v>
      </c>
      <c r="D141" s="2">
        <v>1</v>
      </c>
      <c r="E141" s="2">
        <v>558</v>
      </c>
      <c r="F141" s="2">
        <v>558</v>
      </c>
      <c r="G141" s="2">
        <f>(F141*11300)/216723</f>
        <v>29.09428164061959</v>
      </c>
      <c r="H141" s="2">
        <v>683.325726420154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30">
      <c r="A142" s="1" t="s">
        <v>150</v>
      </c>
      <c r="B142" s="1" t="s">
        <v>151</v>
      </c>
      <c r="C142" s="1" t="s">
        <v>8</v>
      </c>
      <c r="D142" s="2">
        <v>1</v>
      </c>
      <c r="E142" s="2">
        <v>590</v>
      </c>
      <c r="F142" s="2">
        <v>590</v>
      </c>
      <c r="G142" s="2">
        <f>(F142*11300)/216723</f>
        <v>30.762770910332545</v>
      </c>
      <c r="H142" s="2">
        <v>722.5128648528508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30">
      <c r="A143" s="1" t="s">
        <v>150</v>
      </c>
      <c r="B143" s="1" t="s">
        <v>152</v>
      </c>
      <c r="C143" s="1" t="s">
        <v>8</v>
      </c>
      <c r="D143" s="2">
        <v>1</v>
      </c>
      <c r="E143" s="2">
        <v>590</v>
      </c>
      <c r="F143" s="2">
        <v>590</v>
      </c>
      <c r="G143" s="2">
        <f>(F143*11300)/216723</f>
        <v>30.762770910332545</v>
      </c>
      <c r="H143" s="2">
        <v>722.5128648528508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30">
      <c r="A144" s="1" t="s">
        <v>153</v>
      </c>
      <c r="B144" s="1" t="s">
        <v>25</v>
      </c>
      <c r="C144" s="1" t="s">
        <v>8</v>
      </c>
      <c r="D144" s="2">
        <v>1</v>
      </c>
      <c r="E144" s="2">
        <v>590</v>
      </c>
      <c r="F144" s="2">
        <v>590</v>
      </c>
      <c r="G144" s="2">
        <f>(F144*11300)/216723</f>
        <v>30.762770910332545</v>
      </c>
      <c r="H144" s="2">
        <v>722.5128648528508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60">
      <c r="A145" s="1" t="s">
        <v>154</v>
      </c>
      <c r="B145" s="1" t="s">
        <v>155</v>
      </c>
      <c r="C145" s="1" t="s">
        <v>36</v>
      </c>
      <c r="D145" s="2">
        <v>2</v>
      </c>
      <c r="E145" s="2">
        <v>174</v>
      </c>
      <c r="F145" s="2">
        <v>348</v>
      </c>
      <c r="G145" s="2">
        <f>(F145*11300)/216723</f>
        <v>18.144820808128348</v>
      </c>
      <c r="H145" s="2">
        <v>426.16013045557986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60">
      <c r="A146" s="1" t="s">
        <v>154</v>
      </c>
      <c r="B146" s="1" t="s">
        <v>156</v>
      </c>
      <c r="C146" s="1" t="s">
        <v>36</v>
      </c>
      <c r="D146" s="2">
        <v>2</v>
      </c>
      <c r="E146" s="2">
        <v>226</v>
      </c>
      <c r="F146" s="2">
        <v>452</v>
      </c>
      <c r="G146" s="2">
        <f>(F146*11300)/216723</f>
        <v>23.56741093469544</v>
      </c>
      <c r="H146" s="2">
        <v>553.5183303618451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30">
      <c r="A147" s="1" t="s">
        <v>154</v>
      </c>
      <c r="B147" s="1" t="s">
        <v>157</v>
      </c>
      <c r="C147" s="1" t="s">
        <v>8</v>
      </c>
      <c r="D147" s="2">
        <v>1</v>
      </c>
      <c r="E147" s="2">
        <v>590</v>
      </c>
      <c r="F147" s="2">
        <v>590</v>
      </c>
      <c r="G147" s="2">
        <f>(F147*11300)/216723</f>
        <v>30.762770910332545</v>
      </c>
      <c r="H147" s="2">
        <v>722.5128648528508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30">
      <c r="A148" s="1" t="s">
        <v>154</v>
      </c>
      <c r="B148" s="1" t="s">
        <v>158</v>
      </c>
      <c r="C148" s="1" t="s">
        <v>8</v>
      </c>
      <c r="D148" s="2">
        <v>1</v>
      </c>
      <c r="E148" s="2">
        <v>460</v>
      </c>
      <c r="F148" s="2">
        <v>460</v>
      </c>
      <c r="G148" s="2">
        <f>(F148*11300)/216723</f>
        <v>23.98453325212368</v>
      </c>
      <c r="H148" s="2">
        <v>563.3151149700193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5">
      <c r="A149" s="1" t="s">
        <v>154</v>
      </c>
      <c r="B149" s="1" t="s">
        <v>4</v>
      </c>
      <c r="C149" s="1" t="s">
        <v>18</v>
      </c>
      <c r="D149" s="2">
        <v>1</v>
      </c>
      <c r="E149" s="2">
        <v>182</v>
      </c>
      <c r="F149" s="2">
        <v>182</v>
      </c>
      <c r="G149" s="2">
        <f>(F149*11300)/216723</f>
        <v>9.489532721492411</v>
      </c>
      <c r="H149" s="2">
        <v>222.87684983596418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5">
      <c r="A150" s="1" t="s">
        <v>159</v>
      </c>
      <c r="B150" s="1" t="s">
        <v>56</v>
      </c>
      <c r="C150" s="1" t="s">
        <v>160</v>
      </c>
      <c r="D150" s="2">
        <v>2</v>
      </c>
      <c r="E150" s="2">
        <v>1364</v>
      </c>
      <c r="F150" s="2">
        <v>2728</v>
      </c>
      <c r="G150" s="2">
        <f>(F150*11300)/216723</f>
        <v>142.23871024302912</v>
      </c>
      <c r="H150" s="2">
        <v>3340.703551387419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30">
      <c r="A151" s="1" t="s">
        <v>161</v>
      </c>
      <c r="B151" s="1" t="s">
        <v>162</v>
      </c>
      <c r="C151" s="1" t="s">
        <v>8</v>
      </c>
      <c r="D151" s="2">
        <v>1</v>
      </c>
      <c r="E151" s="2">
        <v>460</v>
      </c>
      <c r="F151" s="2">
        <v>460</v>
      </c>
      <c r="G151" s="2">
        <f>(F151*11300)/216723</f>
        <v>23.98453325212368</v>
      </c>
      <c r="H151" s="2">
        <v>563.3151149700193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90">
      <c r="A152" s="1" t="s">
        <v>163</v>
      </c>
      <c r="B152" s="1" t="s">
        <v>164</v>
      </c>
      <c r="C152" s="7" t="s">
        <v>165</v>
      </c>
      <c r="D152" s="2">
        <v>1</v>
      </c>
      <c r="E152" s="2">
        <v>1527</v>
      </c>
      <c r="F152" s="2">
        <v>1527</v>
      </c>
      <c r="G152" s="2">
        <f>(F152*11300)/216723</f>
        <v>79.61822233911491</v>
      </c>
      <c r="H152" s="2">
        <v>1869.96126208526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60">
      <c r="A153" s="1" t="s">
        <v>166</v>
      </c>
      <c r="B153" s="1" t="s">
        <v>167</v>
      </c>
      <c r="C153" s="1" t="s">
        <v>16</v>
      </c>
      <c r="D153" s="2">
        <v>2</v>
      </c>
      <c r="E153" s="2">
        <v>125.4</v>
      </c>
      <c r="F153" s="2">
        <v>250.8</v>
      </c>
      <c r="G153" s="2">
        <f>(F153*11300)/216723</f>
        <v>13.076784651375258</v>
      </c>
      <c r="H153" s="2">
        <v>307.1291974662627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60">
      <c r="A154" s="1" t="s">
        <v>166</v>
      </c>
      <c r="B154" s="1" t="s">
        <v>168</v>
      </c>
      <c r="C154" s="1" t="s">
        <v>16</v>
      </c>
      <c r="D154" s="2">
        <v>2</v>
      </c>
      <c r="E154" s="2">
        <v>159.6</v>
      </c>
      <c r="F154" s="2">
        <v>319.2</v>
      </c>
      <c r="G154" s="2">
        <f>(F154*11300)/216723</f>
        <v>16.643180465386692</v>
      </c>
      <c r="H154" s="2">
        <v>390.8917058661525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60">
      <c r="A155" s="1" t="s">
        <v>166</v>
      </c>
      <c r="B155" s="1" t="s">
        <v>169</v>
      </c>
      <c r="C155" s="1" t="s">
        <v>16</v>
      </c>
      <c r="D155" s="2">
        <v>2</v>
      </c>
      <c r="E155" s="2">
        <v>193.8</v>
      </c>
      <c r="F155" s="2">
        <v>387.6</v>
      </c>
      <c r="G155" s="2">
        <f>(F155*11300)/216723</f>
        <v>20.209576279398124</v>
      </c>
      <c r="H155" s="2">
        <v>474.65421426604246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5">
      <c r="A156" s="1" t="s">
        <v>166</v>
      </c>
      <c r="B156" s="1" t="s">
        <v>56</v>
      </c>
      <c r="C156" s="1" t="s">
        <v>141</v>
      </c>
      <c r="D156" s="2">
        <v>2</v>
      </c>
      <c r="E156" s="2">
        <v>463.5</v>
      </c>
      <c r="F156" s="2">
        <v>463.5</v>
      </c>
      <c r="G156" s="2">
        <f>(F156*11300)/216723</f>
        <v>24.16702426599853</v>
      </c>
      <c r="H156" s="2">
        <v>567.6012082360955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5">
      <c r="A157" s="1" t="s">
        <v>166</v>
      </c>
      <c r="B157" s="1" t="s">
        <v>170</v>
      </c>
      <c r="C157" s="1" t="s">
        <v>30</v>
      </c>
      <c r="D157" s="2">
        <v>1</v>
      </c>
      <c r="E157" s="2">
        <v>188</v>
      </c>
      <c r="F157" s="2">
        <v>188</v>
      </c>
      <c r="G157" s="2">
        <f>(F157*11300)/216723</f>
        <v>9.802374459563591</v>
      </c>
      <c r="H157" s="2">
        <v>230.22443829209485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5">
      <c r="A158" s="1" t="s">
        <v>166</v>
      </c>
      <c r="B158" s="1" t="s">
        <v>1</v>
      </c>
      <c r="C158" s="1" t="s">
        <v>31</v>
      </c>
      <c r="D158" s="2">
        <v>2</v>
      </c>
      <c r="E158" s="2">
        <v>93</v>
      </c>
      <c r="F158" s="2">
        <v>186</v>
      </c>
      <c r="G158" s="2">
        <f>(F158*11300)/216723</f>
        <v>9.698093880206532</v>
      </c>
      <c r="H158" s="2">
        <v>227.7752421400513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5">
      <c r="A159" s="4" t="s">
        <v>166</v>
      </c>
      <c r="B159" s="4" t="s">
        <v>246</v>
      </c>
      <c r="C159" s="4" t="s">
        <v>245</v>
      </c>
      <c r="D159" s="4">
        <v>1</v>
      </c>
      <c r="E159" s="4">
        <v>419</v>
      </c>
      <c r="F159" s="2">
        <f>SUM(E159*D159)</f>
        <v>419</v>
      </c>
      <c r="G159" s="2">
        <f>(F159*11300)/216723</f>
        <v>21.84678137530396</v>
      </c>
      <c r="H159" s="2">
        <f>(F159*117%)+G159</f>
        <v>512.0767813753039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5">
      <c r="A160" s="4" t="s">
        <v>166</v>
      </c>
      <c r="B160" s="4" t="s">
        <v>246</v>
      </c>
      <c r="C160" s="4" t="s">
        <v>243</v>
      </c>
      <c r="D160" s="4">
        <v>1</v>
      </c>
      <c r="E160" s="4">
        <v>500</v>
      </c>
      <c r="F160" s="2">
        <f>SUM(E160*D160)</f>
        <v>500</v>
      </c>
      <c r="G160" s="2">
        <f>(F160*11300)/216723</f>
        <v>26.070144839264866</v>
      </c>
      <c r="H160" s="2">
        <f>(F160*117%)+G160</f>
        <v>611.0701448392649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30">
      <c r="A161" s="1" t="s">
        <v>171</v>
      </c>
      <c r="B161" s="1" t="s">
        <v>172</v>
      </c>
      <c r="C161" s="1" t="s">
        <v>11</v>
      </c>
      <c r="D161" s="2">
        <v>1</v>
      </c>
      <c r="E161" s="2">
        <v>405</v>
      </c>
      <c r="F161" s="2">
        <v>405</v>
      </c>
      <c r="G161" s="2">
        <f>(F161*11300)/216723</f>
        <v>21.116817319804543</v>
      </c>
      <c r="H161" s="2">
        <v>495.96222078882136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5">
      <c r="A162" s="1" t="s">
        <v>171</v>
      </c>
      <c r="B162" s="1" t="s">
        <v>173</v>
      </c>
      <c r="C162" s="8" t="s">
        <v>102</v>
      </c>
      <c r="D162" s="2">
        <v>1</v>
      </c>
      <c r="E162" s="2">
        <v>415</v>
      </c>
      <c r="F162" s="2">
        <v>415</v>
      </c>
      <c r="G162" s="2">
        <f>(F162*11300)/216723</f>
        <v>21.63822021658984</v>
      </c>
      <c r="H162" s="2">
        <v>508.2082015490392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5">
      <c r="A163" s="1" t="s">
        <v>174</v>
      </c>
      <c r="B163" s="1" t="s">
        <v>175</v>
      </c>
      <c r="C163" s="1" t="s">
        <v>11</v>
      </c>
      <c r="D163" s="2">
        <v>2</v>
      </c>
      <c r="E163" s="2">
        <v>405</v>
      </c>
      <c r="F163" s="2">
        <v>405</v>
      </c>
      <c r="G163" s="2">
        <f>(F163*11300)/216723</f>
        <v>21.116817319804543</v>
      </c>
      <c r="H163" s="2">
        <v>495.96222078882136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75">
      <c r="A164" s="1" t="s">
        <v>174</v>
      </c>
      <c r="B164" s="1" t="s">
        <v>176</v>
      </c>
      <c r="C164" s="1" t="s">
        <v>54</v>
      </c>
      <c r="D164" s="2">
        <v>2</v>
      </c>
      <c r="E164" s="2">
        <v>332</v>
      </c>
      <c r="F164" s="2">
        <v>664</v>
      </c>
      <c r="G164" s="2">
        <f>(F164*11300)/216723</f>
        <v>34.621152346543745</v>
      </c>
      <c r="H164" s="2">
        <v>813.1331224784627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60">
      <c r="A165" s="1" t="s">
        <v>174</v>
      </c>
      <c r="B165" s="1" t="s">
        <v>177</v>
      </c>
      <c r="C165" s="1" t="s">
        <v>36</v>
      </c>
      <c r="D165" s="2">
        <v>2</v>
      </c>
      <c r="E165" s="2">
        <v>272</v>
      </c>
      <c r="F165" s="2">
        <v>544</v>
      </c>
      <c r="G165" s="2">
        <f>(F165*11300)/216723</f>
        <v>28.364317585120176</v>
      </c>
      <c r="H165" s="2">
        <v>666.1813533558491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60">
      <c r="A166" s="1" t="s">
        <v>174</v>
      </c>
      <c r="B166" s="1" t="s">
        <v>178</v>
      </c>
      <c r="C166" s="1" t="s">
        <v>16</v>
      </c>
      <c r="D166" s="2">
        <v>2</v>
      </c>
      <c r="E166" s="2">
        <v>159.6</v>
      </c>
      <c r="F166" s="2">
        <v>319.2</v>
      </c>
      <c r="G166" s="2">
        <f>(F166*11300)/216723</f>
        <v>16.643180465386692</v>
      </c>
      <c r="H166" s="2">
        <v>390.8917058661525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30">
      <c r="A167" s="1" t="s">
        <v>174</v>
      </c>
      <c r="B167" s="1" t="s">
        <v>179</v>
      </c>
      <c r="C167" s="1" t="s">
        <v>60</v>
      </c>
      <c r="D167" s="2">
        <v>1</v>
      </c>
      <c r="E167" s="2">
        <v>216</v>
      </c>
      <c r="F167" s="2">
        <v>216</v>
      </c>
      <c r="G167" s="2">
        <f>(F167*11300)/216723</f>
        <v>11.262302570562422</v>
      </c>
      <c r="H167" s="2">
        <v>264.5131844207047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30">
      <c r="A168" s="1" t="s">
        <v>174</v>
      </c>
      <c r="B168" s="1" t="s">
        <v>47</v>
      </c>
      <c r="C168" s="1" t="s">
        <v>105</v>
      </c>
      <c r="D168" s="2">
        <v>1</v>
      </c>
      <c r="E168" s="2">
        <v>435</v>
      </c>
      <c r="F168" s="2">
        <v>435</v>
      </c>
      <c r="G168" s="2">
        <f>(F168*11300)/216723</f>
        <v>22.681026010160434</v>
      </c>
      <c r="H168" s="2">
        <v>532.7001630694748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30">
      <c r="A169" s="1" t="s">
        <v>174</v>
      </c>
      <c r="B169" s="1">
        <v>1</v>
      </c>
      <c r="C169" s="7" t="s">
        <v>180</v>
      </c>
      <c r="D169" s="2">
        <v>1</v>
      </c>
      <c r="E169" s="2">
        <v>4810</v>
      </c>
      <c r="F169" s="2">
        <v>4810</v>
      </c>
      <c r="G169" s="2">
        <f>(F169*11300)/216723</f>
        <v>250.79479335372804</v>
      </c>
      <c r="H169" s="2">
        <v>12.6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45">
      <c r="A170" s="1" t="s">
        <v>174</v>
      </c>
      <c r="B170" s="1" t="s">
        <v>181</v>
      </c>
      <c r="C170" s="1" t="s">
        <v>30</v>
      </c>
      <c r="D170" s="2">
        <v>1</v>
      </c>
      <c r="E170" s="2">
        <v>188</v>
      </c>
      <c r="F170" s="2">
        <v>188</v>
      </c>
      <c r="G170" s="2">
        <f>(F170*11300)/216723</f>
        <v>9.802374459563591</v>
      </c>
      <c r="H170" s="2">
        <v>230.22443829209485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5">
      <c r="A171" s="1" t="s">
        <v>182</v>
      </c>
      <c r="B171" s="1" t="s">
        <v>88</v>
      </c>
      <c r="C171" s="1" t="s">
        <v>2</v>
      </c>
      <c r="D171" s="2">
        <v>1</v>
      </c>
      <c r="E171" s="2">
        <v>520.8</v>
      </c>
      <c r="F171" s="2">
        <v>520.8</v>
      </c>
      <c r="G171" s="2">
        <f>(F171*11300)/216723</f>
        <v>27.15466286457828</v>
      </c>
      <c r="H171" s="2">
        <v>637.7706779921435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30">
      <c r="A172" s="1" t="s">
        <v>182</v>
      </c>
      <c r="B172" s="1" t="s">
        <v>1</v>
      </c>
      <c r="C172" s="1" t="s">
        <v>46</v>
      </c>
      <c r="D172" s="2">
        <v>2</v>
      </c>
      <c r="E172" s="2">
        <v>70</v>
      </c>
      <c r="F172" s="2">
        <v>140</v>
      </c>
      <c r="G172" s="2">
        <f>(F172*11300)/216723</f>
        <v>7.299640554994163</v>
      </c>
      <c r="H172" s="2">
        <v>171.44373064304935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5">
      <c r="A173" s="1" t="s">
        <v>182</v>
      </c>
      <c r="B173" s="1" t="s">
        <v>88</v>
      </c>
      <c r="C173" s="1" t="s">
        <v>48</v>
      </c>
      <c r="D173" s="2">
        <v>1</v>
      </c>
      <c r="E173" s="2">
        <v>169</v>
      </c>
      <c r="F173" s="2">
        <v>169</v>
      </c>
      <c r="G173" s="2">
        <f>(F173*11300)/216723</f>
        <v>8.811708955671525</v>
      </c>
      <c r="H173" s="2">
        <v>206.957074847681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5">
      <c r="A174" s="1" t="s">
        <v>182</v>
      </c>
      <c r="B174" s="1" t="s">
        <v>183</v>
      </c>
      <c r="C174" s="1" t="s">
        <v>50</v>
      </c>
      <c r="D174" s="2">
        <v>4</v>
      </c>
      <c r="E174" s="2">
        <v>79</v>
      </c>
      <c r="F174" s="2">
        <v>316</v>
      </c>
      <c r="G174" s="2">
        <f>(F174*11300)/216723</f>
        <v>16.476331538415398</v>
      </c>
      <c r="H174" s="2">
        <v>386.97299202288286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30">
      <c r="A175" s="1" t="s">
        <v>182</v>
      </c>
      <c r="B175" s="1" t="s">
        <v>183</v>
      </c>
      <c r="C175" s="1" t="s">
        <v>63</v>
      </c>
      <c r="D175" s="2">
        <v>4</v>
      </c>
      <c r="E175" s="2">
        <v>295</v>
      </c>
      <c r="F175" s="2">
        <v>1180</v>
      </c>
      <c r="G175" s="2">
        <f>(F175*11300)/216723</f>
        <v>61.52554182066509</v>
      </c>
      <c r="H175" s="2">
        <v>1445.0257297057017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30">
      <c r="A176" s="1" t="s">
        <v>182</v>
      </c>
      <c r="B176" s="1" t="s">
        <v>88</v>
      </c>
      <c r="C176" s="1" t="s">
        <v>64</v>
      </c>
      <c r="D176" s="2">
        <v>1</v>
      </c>
      <c r="E176" s="2">
        <v>709.5</v>
      </c>
      <c r="F176" s="2">
        <v>709.5</v>
      </c>
      <c r="G176" s="2">
        <f>(F176*11300)/216723</f>
        <v>36.99353552691685</v>
      </c>
      <c r="H176" s="2">
        <v>868.8523349374536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75">
      <c r="A177" s="1" t="s">
        <v>184</v>
      </c>
      <c r="B177" s="1" t="s">
        <v>185</v>
      </c>
      <c r="C177" s="1" t="s">
        <v>54</v>
      </c>
      <c r="D177" s="2">
        <v>1</v>
      </c>
      <c r="E177" s="2">
        <v>332</v>
      </c>
      <c r="F177" s="2">
        <v>332</v>
      </c>
      <c r="G177" s="2">
        <f>(F177*11300)/216723</f>
        <v>17.310576173271873</v>
      </c>
      <c r="H177" s="2">
        <v>406.56656123923136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30">
      <c r="A178" s="1" t="s">
        <v>184</v>
      </c>
      <c r="B178" s="1" t="s">
        <v>7</v>
      </c>
      <c r="C178" s="1" t="s">
        <v>8</v>
      </c>
      <c r="D178" s="2">
        <v>1</v>
      </c>
      <c r="E178" s="2">
        <v>590</v>
      </c>
      <c r="F178" s="2">
        <v>590</v>
      </c>
      <c r="G178" s="2">
        <f>(F178*11300)/216723</f>
        <v>30.762770910332545</v>
      </c>
      <c r="H178" s="2">
        <v>722.5128648528508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60">
      <c r="A179" s="1" t="s">
        <v>184</v>
      </c>
      <c r="B179" s="1" t="s">
        <v>74</v>
      </c>
      <c r="C179" s="1" t="s">
        <v>16</v>
      </c>
      <c r="D179" s="2">
        <v>1</v>
      </c>
      <c r="E179" s="2">
        <v>193.8</v>
      </c>
      <c r="F179" s="2">
        <v>193.8</v>
      </c>
      <c r="G179" s="2">
        <f>(F179*11300)/216723</f>
        <v>10.104788139699062</v>
      </c>
      <c r="H179" s="2">
        <v>237.32710713302123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5">
      <c r="A180" s="1" t="s">
        <v>184</v>
      </c>
      <c r="B180" s="1" t="s">
        <v>1</v>
      </c>
      <c r="C180" s="1" t="s">
        <v>2</v>
      </c>
      <c r="D180" s="2">
        <v>2</v>
      </c>
      <c r="E180" s="2">
        <v>520.8</v>
      </c>
      <c r="F180" s="2">
        <v>1041.6</v>
      </c>
      <c r="G180" s="2">
        <f>(F180*11300)/216723</f>
        <v>54.30932572915656</v>
      </c>
      <c r="H180" s="2">
        <v>1275.541355984287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5">
      <c r="A181" s="1" t="s">
        <v>184</v>
      </c>
      <c r="B181" s="1" t="s">
        <v>4</v>
      </c>
      <c r="C181" s="1" t="s">
        <v>18</v>
      </c>
      <c r="D181" s="2">
        <v>1</v>
      </c>
      <c r="E181" s="2">
        <v>182</v>
      </c>
      <c r="F181" s="2">
        <v>182</v>
      </c>
      <c r="G181" s="2">
        <f>(F181*11300)/216723</f>
        <v>9.489532721492411</v>
      </c>
      <c r="H181" s="2">
        <v>222.87684983596418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30">
      <c r="A182" s="1" t="s">
        <v>184</v>
      </c>
      <c r="B182" s="1" t="s">
        <v>4</v>
      </c>
      <c r="C182" s="1" t="s">
        <v>46</v>
      </c>
      <c r="D182" s="2">
        <v>1</v>
      </c>
      <c r="E182" s="2">
        <v>70</v>
      </c>
      <c r="F182" s="2">
        <v>70</v>
      </c>
      <c r="G182" s="2">
        <f>(F182*11300)/216723</f>
        <v>3.6498202774970814</v>
      </c>
      <c r="H182" s="2">
        <v>85.72186532152467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30">
      <c r="A183" s="1" t="s">
        <v>184</v>
      </c>
      <c r="B183" s="1" t="s">
        <v>70</v>
      </c>
      <c r="C183" s="1" t="s">
        <v>49</v>
      </c>
      <c r="D183" s="2">
        <v>3</v>
      </c>
      <c r="E183" s="2">
        <v>27</v>
      </c>
      <c r="F183" s="2">
        <v>81</v>
      </c>
      <c r="G183" s="2">
        <f>(F183*11300)/216723</f>
        <v>4.223363463960909</v>
      </c>
      <c r="H183" s="2">
        <v>99.19244415776427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5">
      <c r="A184" s="1" t="s">
        <v>184</v>
      </c>
      <c r="B184" s="1" t="s">
        <v>88</v>
      </c>
      <c r="C184" s="1" t="s">
        <v>50</v>
      </c>
      <c r="D184" s="2">
        <v>1</v>
      </c>
      <c r="E184" s="2">
        <v>79</v>
      </c>
      <c r="F184" s="2">
        <v>79</v>
      </c>
      <c r="G184" s="2">
        <f>(F184*11300)/216723</f>
        <v>4.119082884603849</v>
      </c>
      <c r="H184" s="2">
        <v>96.74324800572072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30">
      <c r="A185" s="1" t="s">
        <v>184</v>
      </c>
      <c r="B185" s="1" t="s">
        <v>56</v>
      </c>
      <c r="C185" s="1" t="s">
        <v>57</v>
      </c>
      <c r="D185" s="2">
        <v>2</v>
      </c>
      <c r="E185" s="2">
        <v>295</v>
      </c>
      <c r="F185" s="2">
        <v>590</v>
      </c>
      <c r="G185" s="2">
        <f>(F185*11300)/216723</f>
        <v>30.762770910332545</v>
      </c>
      <c r="H185" s="2">
        <v>722.5128648528508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30">
      <c r="A186" s="1" t="s">
        <v>184</v>
      </c>
      <c r="B186" s="1" t="s">
        <v>56</v>
      </c>
      <c r="C186" s="1" t="s">
        <v>63</v>
      </c>
      <c r="D186" s="2">
        <v>2</v>
      </c>
      <c r="E186" s="2">
        <v>295</v>
      </c>
      <c r="F186" s="2">
        <v>590</v>
      </c>
      <c r="G186" s="2">
        <f>(F186*11300)/216723</f>
        <v>30.762770910332545</v>
      </c>
      <c r="H186" s="2">
        <v>722.5128648528508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5">
      <c r="A187" s="1" t="s">
        <v>184</v>
      </c>
      <c r="B187" s="1" t="s">
        <v>170</v>
      </c>
      <c r="C187" s="1" t="s">
        <v>30</v>
      </c>
      <c r="D187" s="2">
        <v>1</v>
      </c>
      <c r="E187" s="2">
        <v>188</v>
      </c>
      <c r="F187" s="2">
        <v>188</v>
      </c>
      <c r="G187" s="2">
        <f>(F187*11300)/216723</f>
        <v>9.802374459563591</v>
      </c>
      <c r="H187" s="2">
        <v>230.22443829209485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5">
      <c r="A188" s="1" t="s">
        <v>186</v>
      </c>
      <c r="B188" s="1" t="s">
        <v>4</v>
      </c>
      <c r="C188" s="1" t="s">
        <v>81</v>
      </c>
      <c r="D188" s="2">
        <v>1</v>
      </c>
      <c r="E188" s="2">
        <v>558</v>
      </c>
      <c r="F188" s="2">
        <v>558</v>
      </c>
      <c r="G188" s="2">
        <f>(F188*11300)/216723</f>
        <v>29.09428164061959</v>
      </c>
      <c r="H188" s="2">
        <v>683.325726420154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75">
      <c r="A189" s="1" t="s">
        <v>187</v>
      </c>
      <c r="B189" s="1" t="s">
        <v>66</v>
      </c>
      <c r="C189" s="1" t="s">
        <v>54</v>
      </c>
      <c r="D189" s="2">
        <v>2</v>
      </c>
      <c r="E189" s="2">
        <v>332</v>
      </c>
      <c r="F189" s="2">
        <v>664</v>
      </c>
      <c r="G189" s="2">
        <f>(F189*11300)/216723</f>
        <v>34.621152346543745</v>
      </c>
      <c r="H189" s="2">
        <v>813.1331224784627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60">
      <c r="A190" s="1" t="s">
        <v>187</v>
      </c>
      <c r="B190" s="1" t="s">
        <v>188</v>
      </c>
      <c r="C190" s="1" t="s">
        <v>137</v>
      </c>
      <c r="D190" s="2">
        <v>2</v>
      </c>
      <c r="E190" s="2">
        <v>226</v>
      </c>
      <c r="F190" s="2">
        <v>452</v>
      </c>
      <c r="G190" s="2">
        <f>(F190*11300)/216723</f>
        <v>23.56741093469544</v>
      </c>
      <c r="H190" s="2">
        <v>553.5183303618451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30">
      <c r="A191" s="1" t="s">
        <v>189</v>
      </c>
      <c r="B191" s="1" t="s">
        <v>4</v>
      </c>
      <c r="C191" s="7" t="s">
        <v>97</v>
      </c>
      <c r="D191" s="2">
        <v>1</v>
      </c>
      <c r="E191" s="2">
        <v>1657</v>
      </c>
      <c r="F191" s="2">
        <v>1657</v>
      </c>
      <c r="G191" s="2">
        <f>(F191*11300)/216723</f>
        <v>86.39645999732377</v>
      </c>
      <c r="H191" s="2">
        <v>2029.1590119680914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30">
      <c r="A192" s="1" t="s">
        <v>190</v>
      </c>
      <c r="B192" s="1" t="s">
        <v>191</v>
      </c>
      <c r="C192" s="1" t="s">
        <v>22</v>
      </c>
      <c r="D192" s="2">
        <v>2</v>
      </c>
      <c r="E192" s="2">
        <v>260</v>
      </c>
      <c r="F192" s="2">
        <v>520</v>
      </c>
      <c r="G192" s="2">
        <f>(F192*11300)/216723</f>
        <v>27.112950632835464</v>
      </c>
      <c r="H192" s="2">
        <v>636.7909995313262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30">
      <c r="A193" s="1" t="s">
        <v>190</v>
      </c>
      <c r="B193" s="1" t="s">
        <v>192</v>
      </c>
      <c r="C193" s="1" t="s">
        <v>115</v>
      </c>
      <c r="D193" s="2">
        <v>2</v>
      </c>
      <c r="E193" s="2">
        <v>195</v>
      </c>
      <c r="F193" s="2">
        <v>390</v>
      </c>
      <c r="G193" s="2">
        <f>(F193*11300)/216723</f>
        <v>20.334712974626598</v>
      </c>
      <c r="H193" s="2">
        <v>477.59324964849463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30">
      <c r="A194" s="1" t="s">
        <v>190</v>
      </c>
      <c r="B194" s="1" t="s">
        <v>192</v>
      </c>
      <c r="C194" s="1" t="s">
        <v>116</v>
      </c>
      <c r="D194" s="2">
        <v>2</v>
      </c>
      <c r="E194" s="2">
        <v>195</v>
      </c>
      <c r="F194" s="2">
        <v>390</v>
      </c>
      <c r="G194" s="2">
        <f>(F194*11300)/216723</f>
        <v>20.334712974626598</v>
      </c>
      <c r="H194" s="2">
        <v>477.59324964849463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30">
      <c r="A195" s="1" t="s">
        <v>190</v>
      </c>
      <c r="B195" s="1" t="s">
        <v>192</v>
      </c>
      <c r="C195" s="1" t="s">
        <v>117</v>
      </c>
      <c r="D195" s="2">
        <v>2</v>
      </c>
      <c r="E195" s="2">
        <v>195</v>
      </c>
      <c r="F195" s="2">
        <v>390</v>
      </c>
      <c r="G195" s="2">
        <f>(F195*11300)/216723</f>
        <v>20.334712974626598</v>
      </c>
      <c r="H195" s="2">
        <v>477.59324964849463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5">
      <c r="A196" s="1" t="s">
        <v>193</v>
      </c>
      <c r="B196" s="1" t="s">
        <v>88</v>
      </c>
      <c r="C196" s="1" t="s">
        <v>62</v>
      </c>
      <c r="D196" s="2">
        <v>1</v>
      </c>
      <c r="E196" s="2">
        <v>485.5</v>
      </c>
      <c r="F196" s="2">
        <v>485.5</v>
      </c>
      <c r="G196" s="2">
        <f>(F196*11300)/216723</f>
        <v>25.314110638926188</v>
      </c>
      <c r="H196" s="2">
        <v>594.5423659085748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5">
      <c r="A197" s="1" t="s">
        <v>194</v>
      </c>
      <c r="B197" s="1" t="s">
        <v>195</v>
      </c>
      <c r="C197" s="1" t="s">
        <v>11</v>
      </c>
      <c r="D197" s="2">
        <v>1</v>
      </c>
      <c r="E197" s="2">
        <v>405</v>
      </c>
      <c r="F197" s="2">
        <v>405</v>
      </c>
      <c r="G197" s="2">
        <f>(F197*11300)/216723</f>
        <v>21.116817319804543</v>
      </c>
      <c r="H197" s="2">
        <v>495.96222078882136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75">
      <c r="A198" s="1" t="s">
        <v>194</v>
      </c>
      <c r="B198" s="1" t="s">
        <v>196</v>
      </c>
      <c r="C198" s="1" t="s">
        <v>54</v>
      </c>
      <c r="D198" s="2">
        <v>1</v>
      </c>
      <c r="E198" s="2">
        <v>332</v>
      </c>
      <c r="F198" s="2">
        <v>332</v>
      </c>
      <c r="G198" s="2">
        <f>(F198*11300)/216723</f>
        <v>17.310576173271873</v>
      </c>
      <c r="H198" s="2">
        <v>406.56656123923136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60">
      <c r="A199" s="1" t="s">
        <v>194</v>
      </c>
      <c r="B199" s="1" t="s">
        <v>197</v>
      </c>
      <c r="C199" s="1" t="s">
        <v>36</v>
      </c>
      <c r="D199" s="2">
        <v>2</v>
      </c>
      <c r="E199" s="2">
        <v>272</v>
      </c>
      <c r="F199" s="2">
        <v>544</v>
      </c>
      <c r="G199" s="2">
        <f>(F199*11300)/216723</f>
        <v>28.364317585120176</v>
      </c>
      <c r="H199" s="2">
        <v>666.1813533558491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60">
      <c r="A200" s="1" t="s">
        <v>194</v>
      </c>
      <c r="B200" s="1" t="s">
        <v>198</v>
      </c>
      <c r="C200" s="1" t="s">
        <v>36</v>
      </c>
      <c r="D200" s="2">
        <v>2</v>
      </c>
      <c r="E200" s="2">
        <v>174</v>
      </c>
      <c r="F200" s="2">
        <v>348</v>
      </c>
      <c r="G200" s="2">
        <f>(F200*11300)/216723</f>
        <v>18.144820808128348</v>
      </c>
      <c r="H200" s="2">
        <v>426.16013045557986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60">
      <c r="A201" s="1" t="s">
        <v>194</v>
      </c>
      <c r="B201" s="1" t="s">
        <v>199</v>
      </c>
      <c r="C201" s="1" t="s">
        <v>36</v>
      </c>
      <c r="D201" s="2">
        <v>2</v>
      </c>
      <c r="E201" s="2">
        <v>226</v>
      </c>
      <c r="F201" s="2">
        <v>452</v>
      </c>
      <c r="G201" s="2">
        <f>(F201*11300)/216723</f>
        <v>23.56741093469544</v>
      </c>
      <c r="H201" s="2">
        <v>553.5183303618451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30">
      <c r="A202" s="1" t="s">
        <v>194</v>
      </c>
      <c r="B202" s="1" t="s">
        <v>200</v>
      </c>
      <c r="C202" s="1" t="s">
        <v>8</v>
      </c>
      <c r="D202" s="2">
        <v>1</v>
      </c>
      <c r="E202" s="2">
        <v>590</v>
      </c>
      <c r="F202" s="2">
        <v>590</v>
      </c>
      <c r="G202" s="2">
        <f>(F202*11300)/216723</f>
        <v>30.762770910332545</v>
      </c>
      <c r="H202" s="2">
        <v>722.5128648528508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45">
      <c r="A203" s="1" t="s">
        <v>194</v>
      </c>
      <c r="B203" s="1" t="s">
        <v>201</v>
      </c>
      <c r="C203" s="1" t="s">
        <v>14</v>
      </c>
      <c r="D203" s="2">
        <v>2</v>
      </c>
      <c r="E203" s="2">
        <v>222</v>
      </c>
      <c r="F203" s="2">
        <v>444</v>
      </c>
      <c r="G203" s="2">
        <f>(F203*11300)/216723</f>
        <v>23.150288617267204</v>
      </c>
      <c r="H203" s="2">
        <v>543.7215457536709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30">
      <c r="A204" s="1" t="s">
        <v>202</v>
      </c>
      <c r="B204" s="1" t="s">
        <v>203</v>
      </c>
      <c r="C204" s="1" t="s">
        <v>22</v>
      </c>
      <c r="D204" s="2">
        <v>4</v>
      </c>
      <c r="E204" s="2">
        <v>260</v>
      </c>
      <c r="F204" s="2">
        <v>1040</v>
      </c>
      <c r="G204" s="2">
        <f>(F204*11300)/216723</f>
        <v>54.22590126567093</v>
      </c>
      <c r="H204" s="2">
        <v>1273.5819990626524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30">
      <c r="A205" s="1" t="s">
        <v>202</v>
      </c>
      <c r="B205" s="1" t="s">
        <v>204</v>
      </c>
      <c r="C205" s="1" t="s">
        <v>22</v>
      </c>
      <c r="D205" s="2">
        <v>2</v>
      </c>
      <c r="E205" s="2">
        <v>200</v>
      </c>
      <c r="F205" s="2">
        <v>400</v>
      </c>
      <c r="G205" s="2">
        <f>(F205*11300)/216723</f>
        <v>20.856115871411895</v>
      </c>
      <c r="H205" s="2">
        <v>489.8392304087125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30">
      <c r="A206" s="1" t="s">
        <v>202</v>
      </c>
      <c r="B206" s="1" t="s">
        <v>205</v>
      </c>
      <c r="C206" s="1" t="s">
        <v>22</v>
      </c>
      <c r="D206" s="2">
        <v>2</v>
      </c>
      <c r="E206" s="2">
        <v>200</v>
      </c>
      <c r="F206" s="2">
        <v>400</v>
      </c>
      <c r="G206" s="2">
        <f>(F206*11300)/216723</f>
        <v>20.856115871411895</v>
      </c>
      <c r="H206" s="2">
        <v>489.8392304087125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5">
      <c r="A207" s="1" t="s">
        <v>202</v>
      </c>
      <c r="B207" s="1" t="s">
        <v>4</v>
      </c>
      <c r="C207" s="1" t="s">
        <v>48</v>
      </c>
      <c r="D207" s="2">
        <v>1</v>
      </c>
      <c r="E207" s="2">
        <v>169</v>
      </c>
      <c r="F207" s="2">
        <v>169</v>
      </c>
      <c r="G207" s="2">
        <f>(F207*11300)/216723</f>
        <v>8.811708955671525</v>
      </c>
      <c r="H207" s="2">
        <v>206.957074847681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30">
      <c r="A208" s="1" t="s">
        <v>202</v>
      </c>
      <c r="B208" s="1" t="s">
        <v>56</v>
      </c>
      <c r="C208" s="1" t="s">
        <v>49</v>
      </c>
      <c r="D208" s="2">
        <v>2</v>
      </c>
      <c r="E208" s="2">
        <v>27</v>
      </c>
      <c r="F208" s="2">
        <v>54</v>
      </c>
      <c r="G208" s="2">
        <f>(F208*11300)/216723</f>
        <v>2.8155756426406056</v>
      </c>
      <c r="H208" s="2">
        <v>66.12829610517618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30">
      <c r="A209" s="1" t="s">
        <v>206</v>
      </c>
      <c r="B209" s="1" t="s">
        <v>7</v>
      </c>
      <c r="C209" s="1" t="s">
        <v>8</v>
      </c>
      <c r="D209" s="2">
        <v>1</v>
      </c>
      <c r="E209" s="2">
        <v>590</v>
      </c>
      <c r="F209" s="2">
        <v>590</v>
      </c>
      <c r="G209" s="2">
        <f>(F209*11300)/216723</f>
        <v>30.762770910332545</v>
      </c>
      <c r="H209" s="2">
        <v>722.5128648528508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30">
      <c r="A210" s="1" t="s">
        <v>207</v>
      </c>
      <c r="B210" s="1" t="s">
        <v>74</v>
      </c>
      <c r="C210" s="1" t="s">
        <v>8</v>
      </c>
      <c r="D210" s="2">
        <v>1</v>
      </c>
      <c r="E210" s="2">
        <v>590</v>
      </c>
      <c r="F210" s="2">
        <v>590</v>
      </c>
      <c r="G210" s="2">
        <f>(F210*11300)/216723</f>
        <v>30.762770910332545</v>
      </c>
      <c r="H210" s="2">
        <v>722.5128648528508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45">
      <c r="A211" s="1" t="s">
        <v>207</v>
      </c>
      <c r="B211" s="1" t="s">
        <v>74</v>
      </c>
      <c r="C211" s="1" t="s">
        <v>14</v>
      </c>
      <c r="D211" s="2">
        <v>1</v>
      </c>
      <c r="E211" s="2">
        <v>247</v>
      </c>
      <c r="F211" s="2">
        <v>247</v>
      </c>
      <c r="G211" s="2">
        <f>(F211*11300)/216723</f>
        <v>12.878651550596844</v>
      </c>
      <c r="H211" s="2">
        <v>302.47572477738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30">
      <c r="A212" s="1" t="s">
        <v>207</v>
      </c>
      <c r="B212" s="1" t="s">
        <v>4</v>
      </c>
      <c r="C212" s="1" t="s">
        <v>46</v>
      </c>
      <c r="D212" s="2">
        <v>1</v>
      </c>
      <c r="E212" s="2">
        <v>70</v>
      </c>
      <c r="F212" s="2">
        <v>70</v>
      </c>
      <c r="G212" s="2">
        <f>(F212*11300)/216723</f>
        <v>3.6498202774970814</v>
      </c>
      <c r="H212" s="2">
        <v>85.72186532152467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5">
      <c r="A213" s="1" t="s">
        <v>207</v>
      </c>
      <c r="B213" s="1" t="s">
        <v>4</v>
      </c>
      <c r="C213" s="1" t="s">
        <v>50</v>
      </c>
      <c r="D213" s="2">
        <v>1</v>
      </c>
      <c r="E213" s="2">
        <v>79</v>
      </c>
      <c r="F213" s="2">
        <v>79</v>
      </c>
      <c r="G213" s="2">
        <f>(F213*11300)/216723</f>
        <v>4.119082884603849</v>
      </c>
      <c r="H213" s="2">
        <v>96.74324800572072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30">
      <c r="A214" s="1" t="s">
        <v>208</v>
      </c>
      <c r="B214" s="1" t="s">
        <v>209</v>
      </c>
      <c r="C214" s="1" t="s">
        <v>8</v>
      </c>
      <c r="D214" s="2">
        <v>1</v>
      </c>
      <c r="E214" s="2">
        <v>590</v>
      </c>
      <c r="F214" s="2">
        <v>590</v>
      </c>
      <c r="G214" s="2">
        <f>(F214*11300)/216723</f>
        <v>30.762770910332545</v>
      </c>
      <c r="H214" s="2">
        <v>722.5128648528508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5">
      <c r="A215" s="1" t="s">
        <v>208</v>
      </c>
      <c r="B215" s="1" t="s">
        <v>4</v>
      </c>
      <c r="C215" s="1" t="s">
        <v>5</v>
      </c>
      <c r="D215" s="2">
        <v>1</v>
      </c>
      <c r="E215" s="2">
        <v>558</v>
      </c>
      <c r="F215" s="2">
        <v>558</v>
      </c>
      <c r="G215" s="2">
        <f>(F215*11300)/216723</f>
        <v>29.09428164061959</v>
      </c>
      <c r="H215" s="2">
        <v>683.325726420154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30">
      <c r="A216" s="1" t="s">
        <v>210</v>
      </c>
      <c r="B216" s="1" t="s">
        <v>7</v>
      </c>
      <c r="C216" s="1" t="s">
        <v>8</v>
      </c>
      <c r="D216" s="2">
        <v>1</v>
      </c>
      <c r="E216" s="2">
        <v>590</v>
      </c>
      <c r="F216" s="2">
        <v>590</v>
      </c>
      <c r="G216" s="2">
        <f>(F216*11300)/216723</f>
        <v>30.762770910332545</v>
      </c>
      <c r="H216" s="2">
        <v>722.5128648528508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30">
      <c r="A217" s="1" t="s">
        <v>210</v>
      </c>
      <c r="B217" s="1" t="s">
        <v>4</v>
      </c>
      <c r="C217" s="1" t="s">
        <v>46</v>
      </c>
      <c r="D217" s="2">
        <v>1</v>
      </c>
      <c r="E217" s="2">
        <v>70</v>
      </c>
      <c r="F217" s="2">
        <v>70</v>
      </c>
      <c r="G217" s="2">
        <f>(F217*11300)/216723</f>
        <v>3.6498202774970814</v>
      </c>
      <c r="H217" s="2">
        <v>85.72186532152467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5">
      <c r="A218" s="1" t="s">
        <v>210</v>
      </c>
      <c r="B218" s="1" t="s">
        <v>4</v>
      </c>
      <c r="C218" s="1" t="s">
        <v>48</v>
      </c>
      <c r="D218" s="2">
        <v>1</v>
      </c>
      <c r="E218" s="2">
        <v>169</v>
      </c>
      <c r="F218" s="2">
        <v>169</v>
      </c>
      <c r="G218" s="2">
        <f>(F218*11300)/216723</f>
        <v>8.811708955671525</v>
      </c>
      <c r="H218" s="2">
        <v>206.957074847681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30">
      <c r="A219" s="1" t="s">
        <v>210</v>
      </c>
      <c r="B219" s="1" t="s">
        <v>70</v>
      </c>
      <c r="C219" s="1" t="s">
        <v>49</v>
      </c>
      <c r="D219" s="2">
        <v>3</v>
      </c>
      <c r="E219" s="2">
        <v>27</v>
      </c>
      <c r="F219" s="2">
        <v>81</v>
      </c>
      <c r="G219" s="2">
        <f>(F219*11300)/216723</f>
        <v>4.223363463960909</v>
      </c>
      <c r="H219" s="2">
        <v>99.19244415776427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5">
      <c r="A220" s="1" t="s">
        <v>210</v>
      </c>
      <c r="B220" s="1" t="s">
        <v>4</v>
      </c>
      <c r="C220" s="1" t="s">
        <v>50</v>
      </c>
      <c r="D220" s="2">
        <v>1</v>
      </c>
      <c r="E220" s="2">
        <v>79</v>
      </c>
      <c r="F220" s="2">
        <v>79</v>
      </c>
      <c r="G220" s="2">
        <f>(F220*11300)/216723</f>
        <v>4.119082884603849</v>
      </c>
      <c r="H220" s="2">
        <v>96.74324800572072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5">
      <c r="A221" s="1" t="s">
        <v>247</v>
      </c>
      <c r="B221" s="1" t="s">
        <v>4</v>
      </c>
      <c r="C221" s="1" t="s">
        <v>248</v>
      </c>
      <c r="D221" s="2">
        <v>1</v>
      </c>
      <c r="E221" s="2">
        <v>1066.4</v>
      </c>
      <c r="F221" s="2">
        <f>SUM(E221*D221)</f>
        <v>1066.4</v>
      </c>
      <c r="G221" s="2">
        <f>(F221*11300)/216723</f>
        <v>55.60240491318412</v>
      </c>
      <c r="H221" s="2">
        <f>(F221*117%)+G221</f>
        <v>1303.2904049131841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30">
      <c r="A222" s="1" t="s">
        <v>211</v>
      </c>
      <c r="B222" s="1" t="s">
        <v>23</v>
      </c>
      <c r="C222" s="1" t="s">
        <v>8</v>
      </c>
      <c r="D222" s="2">
        <v>1</v>
      </c>
      <c r="E222" s="2">
        <v>590</v>
      </c>
      <c r="F222" s="2">
        <v>590</v>
      </c>
      <c r="G222" s="2">
        <f>(F222*11300)/216723</f>
        <v>30.762770910332545</v>
      </c>
      <c r="H222" s="2">
        <v>722.5128648528508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60">
      <c r="A223" s="1" t="s">
        <v>211</v>
      </c>
      <c r="B223" s="1" t="s">
        <v>212</v>
      </c>
      <c r="C223" s="1" t="s">
        <v>75</v>
      </c>
      <c r="D223" s="2">
        <v>2</v>
      </c>
      <c r="E223" s="2">
        <v>132.5</v>
      </c>
      <c r="F223" s="2">
        <v>265</v>
      </c>
      <c r="G223" s="2">
        <f>(F223*11300)/216723</f>
        <v>13.81717676481038</v>
      </c>
      <c r="H223" s="2">
        <v>324.518490145772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60">
      <c r="A224" s="1" t="s">
        <v>211</v>
      </c>
      <c r="B224" s="1" t="s">
        <v>213</v>
      </c>
      <c r="C224" s="1" t="s">
        <v>75</v>
      </c>
      <c r="D224" s="2">
        <v>2</v>
      </c>
      <c r="E224" s="2">
        <v>177.5</v>
      </c>
      <c r="F224" s="2">
        <v>355</v>
      </c>
      <c r="G224" s="2">
        <f>(F224*11300)/216723</f>
        <v>18.509802835878055</v>
      </c>
      <c r="H224" s="2">
        <v>434.7323169877323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30">
      <c r="A225" s="1" t="s">
        <v>211</v>
      </c>
      <c r="B225" s="1" t="s">
        <v>214</v>
      </c>
      <c r="C225" s="1" t="s">
        <v>105</v>
      </c>
      <c r="D225" s="2">
        <v>1</v>
      </c>
      <c r="E225" s="2">
        <v>435</v>
      </c>
      <c r="F225" s="2">
        <v>435</v>
      </c>
      <c r="G225" s="2">
        <f>(F225*11300)/216723</f>
        <v>22.681026010160434</v>
      </c>
      <c r="H225" s="2">
        <v>532.7001630694748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30">
      <c r="A226" s="1" t="s">
        <v>215</v>
      </c>
      <c r="B226" s="1" t="s">
        <v>216</v>
      </c>
      <c r="C226" s="1" t="s">
        <v>22</v>
      </c>
      <c r="D226" s="2">
        <v>10</v>
      </c>
      <c r="E226" s="2">
        <v>260</v>
      </c>
      <c r="F226" s="2">
        <v>2600</v>
      </c>
      <c r="G226" s="2">
        <f>(F226*11300)/216723</f>
        <v>135.56475316417732</v>
      </c>
      <c r="H226" s="2">
        <v>3183.9549976566313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30">
      <c r="A227" s="1" t="s">
        <v>215</v>
      </c>
      <c r="B227" s="1" t="s">
        <v>217</v>
      </c>
      <c r="C227" s="1" t="s">
        <v>22</v>
      </c>
      <c r="D227" s="2">
        <v>3</v>
      </c>
      <c r="E227" s="2">
        <v>260</v>
      </c>
      <c r="F227" s="2">
        <v>780</v>
      </c>
      <c r="G227" s="2">
        <f>(F227*11300)/216723</f>
        <v>40.669425949253196</v>
      </c>
      <c r="H227" s="2">
        <v>955.1864992969893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30">
      <c r="A228" s="1" t="s">
        <v>215</v>
      </c>
      <c r="B228" s="1" t="s">
        <v>218</v>
      </c>
      <c r="C228" s="1" t="s">
        <v>116</v>
      </c>
      <c r="D228" s="2">
        <v>1</v>
      </c>
      <c r="E228" s="2">
        <v>195</v>
      </c>
      <c r="F228" s="2">
        <v>195</v>
      </c>
      <c r="G228" s="2">
        <f>(F228*11300)/216723</f>
        <v>10.167356487313299</v>
      </c>
      <c r="H228" s="2">
        <v>238.79662482424732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30">
      <c r="A229" s="1" t="s">
        <v>215</v>
      </c>
      <c r="B229" s="1" t="s">
        <v>219</v>
      </c>
      <c r="C229" s="1" t="s">
        <v>117</v>
      </c>
      <c r="D229" s="2">
        <v>1</v>
      </c>
      <c r="E229" s="2">
        <v>195</v>
      </c>
      <c r="F229" s="2">
        <v>195</v>
      </c>
      <c r="G229" s="2">
        <f>(F229*11300)/216723</f>
        <v>10.167356487313299</v>
      </c>
      <c r="H229" s="2">
        <v>238.79662482424732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30">
      <c r="A230" s="1" t="s">
        <v>220</v>
      </c>
      <c r="B230" s="1" t="s">
        <v>209</v>
      </c>
      <c r="C230" s="1" t="s">
        <v>8</v>
      </c>
      <c r="D230" s="2">
        <v>1</v>
      </c>
      <c r="E230" s="2">
        <v>590</v>
      </c>
      <c r="F230" s="2">
        <v>590</v>
      </c>
      <c r="G230" s="2">
        <f>(F230*11300)/216723</f>
        <v>30.762770910332545</v>
      </c>
      <c r="H230" s="2">
        <v>722.5128648528508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5">
      <c r="A231" s="1" t="s">
        <v>221</v>
      </c>
      <c r="B231" s="1" t="s">
        <v>195</v>
      </c>
      <c r="C231" s="1" t="s">
        <v>11</v>
      </c>
      <c r="D231" s="2">
        <v>1</v>
      </c>
      <c r="E231" s="2">
        <v>405</v>
      </c>
      <c r="F231" s="2">
        <v>405</v>
      </c>
      <c r="G231" s="2">
        <f>(F231*11300)/216723</f>
        <v>21.116817319804543</v>
      </c>
      <c r="H231" s="2">
        <v>495.96222078882136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60">
      <c r="A232" s="1" t="s">
        <v>221</v>
      </c>
      <c r="B232" s="1" t="s">
        <v>167</v>
      </c>
      <c r="C232" s="1" t="s">
        <v>16</v>
      </c>
      <c r="D232" s="2">
        <v>2</v>
      </c>
      <c r="E232" s="2">
        <v>125.4</v>
      </c>
      <c r="F232" s="2">
        <v>250.8</v>
      </c>
      <c r="G232" s="2">
        <f>(F232*11300)/216723</f>
        <v>13.076784651375258</v>
      </c>
      <c r="H232" s="2">
        <v>307.1291974662627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60">
      <c r="A233" s="1" t="s">
        <v>221</v>
      </c>
      <c r="B233" s="1" t="s">
        <v>168</v>
      </c>
      <c r="C233" s="1" t="s">
        <v>16</v>
      </c>
      <c r="D233" s="2">
        <v>1</v>
      </c>
      <c r="E233" s="2">
        <v>159.6</v>
      </c>
      <c r="F233" s="2">
        <v>319.2</v>
      </c>
      <c r="G233" s="2">
        <f>(F233*11300)/216723</f>
        <v>16.643180465386692</v>
      </c>
      <c r="H233" s="2">
        <v>390.8917058661525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60">
      <c r="A234" s="1" t="s">
        <v>221</v>
      </c>
      <c r="B234" s="1" t="s">
        <v>169</v>
      </c>
      <c r="C234" s="1" t="s">
        <v>16</v>
      </c>
      <c r="D234" s="2">
        <v>2</v>
      </c>
      <c r="E234" s="2">
        <v>193.8</v>
      </c>
      <c r="F234" s="2">
        <v>387.6</v>
      </c>
      <c r="G234" s="2">
        <f>(F234*11300)/216723</f>
        <v>20.209576279398124</v>
      </c>
      <c r="H234" s="2">
        <v>474.65421426604246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45">
      <c r="A235" s="1" t="s">
        <v>221</v>
      </c>
      <c r="B235" s="1" t="s">
        <v>201</v>
      </c>
      <c r="C235" s="1" t="s">
        <v>14</v>
      </c>
      <c r="D235" s="2">
        <v>2</v>
      </c>
      <c r="E235" s="2">
        <v>222</v>
      </c>
      <c r="F235" s="2">
        <v>444</v>
      </c>
      <c r="G235" s="2">
        <f>(F235*11300)/216723</f>
        <v>23.150288617267204</v>
      </c>
      <c r="H235" s="2">
        <v>543.7215457536709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5">
      <c r="A236" s="1" t="s">
        <v>221</v>
      </c>
      <c r="B236" s="1" t="s">
        <v>4</v>
      </c>
      <c r="C236" s="1" t="s">
        <v>18</v>
      </c>
      <c r="D236" s="2">
        <v>1</v>
      </c>
      <c r="E236" s="2">
        <v>182</v>
      </c>
      <c r="F236" s="2">
        <f>SUM(E236*D236)</f>
        <v>182</v>
      </c>
      <c r="G236" s="2">
        <f>(F236*11300)/216723</f>
        <v>9.489532721492411</v>
      </c>
      <c r="H236" s="2">
        <f>(F236*117%)+G236</f>
        <v>222.42953272149242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30">
      <c r="A237" s="1" t="s">
        <v>222</v>
      </c>
      <c r="B237" s="1" t="s">
        <v>4</v>
      </c>
      <c r="C237" s="1" t="s">
        <v>223</v>
      </c>
      <c r="D237" s="2">
        <v>1</v>
      </c>
      <c r="E237" s="2">
        <v>721</v>
      </c>
      <c r="F237" s="2">
        <v>721</v>
      </c>
      <c r="G237" s="2">
        <f>(F237*11300)/216723</f>
        <v>37.59314885821994</v>
      </c>
      <c r="H237" s="2">
        <v>882.9352128117042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30">
      <c r="A238" s="1" t="s">
        <v>222</v>
      </c>
      <c r="B238" s="1" t="s">
        <v>224</v>
      </c>
      <c r="C238" s="1" t="s">
        <v>8</v>
      </c>
      <c r="D238" s="2">
        <v>1</v>
      </c>
      <c r="E238" s="2">
        <v>590</v>
      </c>
      <c r="F238" s="2">
        <v>590</v>
      </c>
      <c r="G238" s="2">
        <f>(F238*11300)/216723</f>
        <v>30.762770910332545</v>
      </c>
      <c r="H238" s="2">
        <v>722.5128648528508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30">
      <c r="A239" s="1" t="s">
        <v>222</v>
      </c>
      <c r="B239" s="1" t="s">
        <v>225</v>
      </c>
      <c r="C239" s="1" t="s">
        <v>8</v>
      </c>
      <c r="D239" s="2">
        <v>1</v>
      </c>
      <c r="E239" s="2">
        <v>460</v>
      </c>
      <c r="F239" s="2">
        <v>460</v>
      </c>
      <c r="G239" s="2">
        <f>(F239*11300)/216723</f>
        <v>23.98453325212368</v>
      </c>
      <c r="H239" s="2">
        <v>563.3151149700193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60">
      <c r="A240" s="1" t="s">
        <v>222</v>
      </c>
      <c r="B240" s="1" t="s">
        <v>226</v>
      </c>
      <c r="C240" s="1" t="s">
        <v>16</v>
      </c>
      <c r="D240" s="2">
        <v>2</v>
      </c>
      <c r="E240" s="2">
        <v>159.6</v>
      </c>
      <c r="F240" s="2">
        <v>319.2</v>
      </c>
      <c r="G240" s="2">
        <f>(F240*11300)/216723</f>
        <v>16.643180465386692</v>
      </c>
      <c r="H240" s="2">
        <v>390.8917058661525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45">
      <c r="A241" s="1" t="s">
        <v>222</v>
      </c>
      <c r="B241" s="1" t="s">
        <v>227</v>
      </c>
      <c r="C241" s="1" t="s">
        <v>80</v>
      </c>
      <c r="D241" s="2">
        <v>1</v>
      </c>
      <c r="E241" s="2">
        <v>451</v>
      </c>
      <c r="F241" s="2">
        <v>451</v>
      </c>
      <c r="G241" s="2">
        <f>(F241*11300)/216723</f>
        <v>23.515270645016912</v>
      </c>
      <c r="H241" s="2">
        <v>552.2937322858234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45">
      <c r="A242" s="1" t="s">
        <v>222</v>
      </c>
      <c r="B242" s="1" t="s">
        <v>83</v>
      </c>
      <c r="C242" s="1" t="s">
        <v>80</v>
      </c>
      <c r="D242" s="2">
        <v>1</v>
      </c>
      <c r="E242" s="2">
        <v>577</v>
      </c>
      <c r="F242" s="2">
        <v>577</v>
      </c>
      <c r="G242" s="2">
        <f>(F242*11300)/216723</f>
        <v>30.08494714451166</v>
      </c>
      <c r="H242" s="2">
        <v>706.5930898645677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8" s="3" customFormat="1" ht="45">
      <c r="A243" s="1" t="s">
        <v>222</v>
      </c>
      <c r="B243" s="1" t="s">
        <v>228</v>
      </c>
      <c r="C243" s="1" t="s">
        <v>14</v>
      </c>
      <c r="D243" s="2">
        <v>2</v>
      </c>
      <c r="E243" s="2">
        <v>247</v>
      </c>
      <c r="F243" s="2">
        <v>494</v>
      </c>
      <c r="G243" s="2">
        <f>(F243*11300)/216723</f>
        <v>25.75730310119369</v>
      </c>
      <c r="H243" s="2">
        <v>604.95144955476</v>
      </c>
    </row>
    <row r="244" spans="1:8" s="3" customFormat="1" ht="45">
      <c r="A244" s="1" t="s">
        <v>222</v>
      </c>
      <c r="B244" s="1" t="s">
        <v>226</v>
      </c>
      <c r="C244" s="1" t="s">
        <v>14</v>
      </c>
      <c r="D244" s="2">
        <v>2</v>
      </c>
      <c r="E244" s="2">
        <v>222</v>
      </c>
      <c r="F244" s="2">
        <v>444</v>
      </c>
      <c r="G244" s="2">
        <f>(F244*11300)/216723</f>
        <v>23.150288617267204</v>
      </c>
      <c r="H244" s="2">
        <v>543.7215457536709</v>
      </c>
    </row>
    <row r="245" spans="1:8" s="3" customFormat="1" ht="60">
      <c r="A245" s="1" t="s">
        <v>222</v>
      </c>
      <c r="B245" s="1" t="s">
        <v>91</v>
      </c>
      <c r="C245" s="1" t="s">
        <v>75</v>
      </c>
      <c r="D245" s="2">
        <v>1</v>
      </c>
      <c r="E245" s="2">
        <v>132.5</v>
      </c>
      <c r="F245" s="2">
        <v>132.5</v>
      </c>
      <c r="G245" s="2">
        <f>(F245*11300)/216723</f>
        <v>6.90858838240519</v>
      </c>
      <c r="H245" s="2">
        <v>162.259245072886</v>
      </c>
    </row>
    <row r="246" spans="1:8" s="3" customFormat="1" ht="60">
      <c r="A246" s="1" t="s">
        <v>222</v>
      </c>
      <c r="B246" s="1" t="s">
        <v>91</v>
      </c>
      <c r="C246" s="1" t="s">
        <v>75</v>
      </c>
      <c r="D246" s="2">
        <v>1</v>
      </c>
      <c r="E246" s="2">
        <v>132.5</v>
      </c>
      <c r="F246" s="2">
        <v>132.5</v>
      </c>
      <c r="G246" s="2">
        <f>(F246*11300)/216723</f>
        <v>6.90858838240519</v>
      </c>
      <c r="H246" s="2">
        <v>162.259245072886</v>
      </c>
    </row>
    <row r="247" spans="1:256" ht="30">
      <c r="A247" s="1" t="s">
        <v>222</v>
      </c>
      <c r="B247" s="1" t="s">
        <v>4</v>
      </c>
      <c r="C247" s="1" t="s">
        <v>105</v>
      </c>
      <c r="D247" s="2">
        <v>1</v>
      </c>
      <c r="E247" s="2">
        <v>435</v>
      </c>
      <c r="F247" s="2">
        <v>435</v>
      </c>
      <c r="G247" s="2">
        <f>(F247*11300)/216723</f>
        <v>22.681026010160434</v>
      </c>
      <c r="H247" s="2">
        <v>532.7001630694748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8" s="3" customFormat="1" ht="15">
      <c r="A248" s="1" t="s">
        <v>222</v>
      </c>
      <c r="B248" s="1" t="s">
        <v>4</v>
      </c>
      <c r="C248" s="1" t="s">
        <v>48</v>
      </c>
      <c r="D248" s="2">
        <v>1</v>
      </c>
      <c r="E248" s="2">
        <v>169</v>
      </c>
      <c r="F248" s="2">
        <v>169</v>
      </c>
      <c r="G248" s="2">
        <f>(F248*11300)/216723</f>
        <v>8.811708955671525</v>
      </c>
      <c r="H248" s="2">
        <v>206.957074847681</v>
      </c>
    </row>
    <row r="249" spans="1:8" s="3" customFormat="1" ht="30">
      <c r="A249" s="1" t="s">
        <v>222</v>
      </c>
      <c r="B249" s="1" t="s">
        <v>56</v>
      </c>
      <c r="C249" s="1" t="s">
        <v>49</v>
      </c>
      <c r="D249" s="2">
        <v>2</v>
      </c>
      <c r="E249" s="2">
        <v>27</v>
      </c>
      <c r="F249" s="2">
        <v>54</v>
      </c>
      <c r="G249" s="2">
        <f>(F249*11300)/216723</f>
        <v>2.8155756426406056</v>
      </c>
      <c r="H249" s="2">
        <v>66.12829610517618</v>
      </c>
    </row>
    <row r="250" spans="1:256" ht="15">
      <c r="A250" s="9" t="s">
        <v>229</v>
      </c>
      <c r="B250" s="9" t="s">
        <v>4</v>
      </c>
      <c r="C250" s="9" t="s">
        <v>230</v>
      </c>
      <c r="D250" s="10">
        <v>1</v>
      </c>
      <c r="E250" s="10">
        <v>585</v>
      </c>
      <c r="F250" s="2">
        <v>585</v>
      </c>
      <c r="G250" s="2">
        <f>(F250*11300)/216723</f>
        <v>30.502069461939897</v>
      </c>
      <c r="H250" s="2">
        <v>716.389874472742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</sheetData>
  <sheetProtection/>
  <autoFilter ref="A1:IV249">
    <sortState ref="A2:IV250">
      <sortCondition sortBy="value" ref="A2:A250"/>
    </sortState>
  </autoFilter>
  <hyperlinks>
    <hyperlink ref="A5" r:id="rId1" display="http://www.nn.ru/user.php?user_id=240772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СВЕТКА ПИПЕТКА</cp:lastModifiedBy>
  <cp:lastPrinted>2014-08-05T11:13:48Z</cp:lastPrinted>
  <dcterms:created xsi:type="dcterms:W3CDTF">2014-08-03T20:34:06Z</dcterms:created>
  <dcterms:modified xsi:type="dcterms:W3CDTF">2014-08-07T11:34:04Z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