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<sst xmlns="http://schemas.openxmlformats.org/spreadsheetml/2006/main" count="158" uniqueCount="64">
  <si>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</si>
  <si>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</si>
  <si>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</si>
  <si>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</si>
  <si>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</si>
  <si>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</si>
  <si>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</si>
  <si>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</si>
  <si>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</si>
  <si>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</si>
  <si>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</si>
  <si>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*7309</t>
  </si>
  <si>
    <t>серый</t>
  </si>
  <si>
    <t>182,188-104</t>
  </si>
  <si>
    <t>ограничено</t>
  </si>
  <si>
    <t>182,188-92</t>
  </si>
  <si>
    <t>Таруса-распродажа</t>
  </si>
  <si>
    <t>**093-0093</t>
  </si>
  <si>
    <t>кава</t>
  </si>
  <si>
    <t>96</t>
  </si>
  <si>
    <t>**211.2841</t>
  </si>
  <si>
    <t>белый</t>
  </si>
  <si>
    <t>90</t>
  </si>
  <si>
    <t>**2146.743</t>
  </si>
  <si>
    <t>вечерний песок</t>
  </si>
  <si>
    <t>92</t>
  </si>
  <si>
    <t>**221.8709</t>
  </si>
  <si>
    <t>есть</t>
  </si>
  <si>
    <t>**2212.1885/3</t>
  </si>
  <si>
    <t>алый</t>
  </si>
  <si>
    <t>98</t>
  </si>
  <si>
    <t>**222.1899</t>
  </si>
  <si>
    <t>бежевый</t>
  </si>
  <si>
    <t>94</t>
  </si>
  <si>
    <t>**223.1885/2</t>
  </si>
  <si>
    <t>черный</t>
  </si>
  <si>
    <t>102</t>
  </si>
  <si>
    <t>**223.4785/1</t>
  </si>
  <si>
    <t>**2247.899</t>
  </si>
  <si>
    <t>сумрачно белый</t>
  </si>
  <si>
    <t>100</t>
  </si>
  <si>
    <t>**2249.785/1</t>
  </si>
  <si>
    <t>флорида</t>
  </si>
  <si>
    <t>**2255.0193</t>
  </si>
  <si>
    <t>молочн шоколад</t>
  </si>
  <si>
    <t>**2261.785</t>
  </si>
  <si>
    <t>цветок миндаля</t>
  </si>
  <si>
    <t>**2268.796</t>
  </si>
  <si>
    <t>пергамент</t>
  </si>
  <si>
    <t>**2268.896</t>
  </si>
  <si>
    <t>**736-736</t>
  </si>
  <si>
    <t>твилинг</t>
  </si>
  <si>
    <t>**880-880</t>
  </si>
  <si>
    <t>1238.6058/4</t>
  </si>
  <si>
    <t>75A</t>
  </si>
  <si>
    <t>1268.6114/2</t>
  </si>
  <si>
    <t>75B</t>
  </si>
  <si>
    <t>6009/1-6009/1</t>
  </si>
  <si>
    <t>розовый</t>
  </si>
  <si>
    <t>70C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</si>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</sst>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47625</xdr:colOff>
      <xdr:row>11</xdr:row>
      <xdr:rowOff>76200</xdr:rowOff>
    </xdr:to>
    <xdr:pic>
      <xdr:nvPicPr>
        <xdr:cNvPr id="1" name="Picture 1" descr="2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381000</xdr:colOff>
      <xdr:row>8</xdr:row>
      <xdr:rowOff>57150</xdr:rowOff>
    </xdr:to>
    <xdr:pic>
      <xdr:nvPicPr>
        <xdr:cNvPr id="1" name="Picture 1" descr="9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38100</xdr:rowOff>
    </xdr:from>
    <xdr:to>
      <xdr:col>10</xdr:col>
      <xdr:colOff>381000</xdr:colOff>
      <xdr:row>21</xdr:row>
      <xdr:rowOff>19050</xdr:rowOff>
    </xdr:to>
    <xdr:pic>
      <xdr:nvPicPr>
        <xdr:cNvPr id="2" name="Picture 2" descr="18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58127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38100</xdr:rowOff>
    </xdr:from>
    <xdr:to>
      <xdr:col>10</xdr:col>
      <xdr:colOff>295275</xdr:colOff>
      <xdr:row>33</xdr:row>
      <xdr:rowOff>76200</xdr:rowOff>
    </xdr:to>
    <xdr:pic>
      <xdr:nvPicPr>
        <xdr:cNvPr id="3" name="Picture 3" descr="24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40671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38100</xdr:rowOff>
    </xdr:from>
    <xdr:to>
      <xdr:col>10</xdr:col>
      <xdr:colOff>381000</xdr:colOff>
      <xdr:row>43</xdr:row>
      <xdr:rowOff>114300</xdr:rowOff>
    </xdr:to>
    <xdr:pic>
      <xdr:nvPicPr>
        <xdr:cNvPr id="4" name="Picture 4" descr="244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9055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44</xdr:row>
      <xdr:rowOff>38100</xdr:rowOff>
    </xdr:from>
    <xdr:to>
      <xdr:col>10</xdr:col>
      <xdr:colOff>228600</xdr:colOff>
      <xdr:row>53</xdr:row>
      <xdr:rowOff>76200</xdr:rowOff>
    </xdr:to>
    <xdr:pic>
      <xdr:nvPicPr>
        <xdr:cNvPr id="5" name="Picture 5" descr="244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73914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58</xdr:row>
      <xdr:rowOff>38100</xdr:rowOff>
    </xdr:from>
    <xdr:to>
      <xdr:col>10</xdr:col>
      <xdr:colOff>266700</xdr:colOff>
      <xdr:row>67</xdr:row>
      <xdr:rowOff>76200</xdr:rowOff>
    </xdr:to>
    <xdr:pic>
      <xdr:nvPicPr>
        <xdr:cNvPr id="6" name="Picture 6" descr="218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97440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67</xdr:row>
      <xdr:rowOff>38100</xdr:rowOff>
    </xdr:from>
    <xdr:to>
      <xdr:col>10</xdr:col>
      <xdr:colOff>381000</xdr:colOff>
      <xdr:row>74</xdr:row>
      <xdr:rowOff>114300</xdr:rowOff>
    </xdr:to>
    <xdr:pic>
      <xdr:nvPicPr>
        <xdr:cNvPr id="7" name="Picture 7" descr="228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12299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76</xdr:row>
      <xdr:rowOff>38100</xdr:rowOff>
    </xdr:from>
    <xdr:to>
      <xdr:col>10</xdr:col>
      <xdr:colOff>323850</xdr:colOff>
      <xdr:row>85</xdr:row>
      <xdr:rowOff>76200</xdr:rowOff>
    </xdr:to>
    <xdr:pic>
      <xdr:nvPicPr>
        <xdr:cNvPr id="8" name="Picture 8" descr="244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27158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85</xdr:row>
      <xdr:rowOff>38100</xdr:rowOff>
    </xdr:from>
    <xdr:to>
      <xdr:col>10</xdr:col>
      <xdr:colOff>323850</xdr:colOff>
      <xdr:row>94</xdr:row>
      <xdr:rowOff>76200</xdr:rowOff>
    </xdr:to>
    <xdr:pic>
      <xdr:nvPicPr>
        <xdr:cNvPr id="9" name="Picture 9" descr="24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42017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94</xdr:row>
      <xdr:rowOff>38100</xdr:rowOff>
    </xdr:from>
    <xdr:to>
      <xdr:col>10</xdr:col>
      <xdr:colOff>381000</xdr:colOff>
      <xdr:row>99</xdr:row>
      <xdr:rowOff>133350</xdr:rowOff>
    </xdr:to>
    <xdr:pic>
      <xdr:nvPicPr>
        <xdr:cNvPr id="10" name="Picture 10" descr="109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56876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103</xdr:row>
      <xdr:rowOff>38100</xdr:rowOff>
    </xdr:from>
    <xdr:to>
      <xdr:col>10</xdr:col>
      <xdr:colOff>381000</xdr:colOff>
      <xdr:row>109</xdr:row>
      <xdr:rowOff>66675</xdr:rowOff>
    </xdr:to>
    <xdr:pic>
      <xdr:nvPicPr>
        <xdr:cNvPr id="11" name="Picture 11" descr="113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71735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112</xdr:row>
      <xdr:rowOff>38100</xdr:rowOff>
    </xdr:from>
    <xdr:to>
      <xdr:col>9</xdr:col>
      <xdr:colOff>638175</xdr:colOff>
      <xdr:row>121</xdr:row>
      <xdr:rowOff>76200</xdr:rowOff>
    </xdr:to>
    <xdr:pic>
      <xdr:nvPicPr>
        <xdr:cNvPr id="12" name="Picture 12" descr="198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186594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121</xdr:row>
      <xdr:rowOff>38100</xdr:rowOff>
    </xdr:from>
    <xdr:to>
      <xdr:col>9</xdr:col>
      <xdr:colOff>638175</xdr:colOff>
      <xdr:row>130</xdr:row>
      <xdr:rowOff>76200</xdr:rowOff>
    </xdr:to>
    <xdr:pic>
      <xdr:nvPicPr>
        <xdr:cNvPr id="13" name="Picture 13" descr="244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77275" y="201453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130</xdr:row>
      <xdr:rowOff>38100</xdr:rowOff>
    </xdr:from>
    <xdr:to>
      <xdr:col>9</xdr:col>
      <xdr:colOff>609600</xdr:colOff>
      <xdr:row>139</xdr:row>
      <xdr:rowOff>76200</xdr:rowOff>
    </xdr:to>
    <xdr:pic>
      <xdr:nvPicPr>
        <xdr:cNvPr id="14" name="Picture 14" descr="153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216312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16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SUM(G4:G5)</f>
        <v>0</v>
      </c>
      <c r="H2" s="16">
        <f>SUM(H4:H5)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328398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589.06</v>
      </c>
      <c r="G4" s="12">
        <v>0</v>
      </c>
      <c r="H4" s="6">
        <f>G4*F4-(G4*F4*Total!_discount)/100</f>
        <v>0</v>
      </c>
    </row>
    <row r="5" spans="1:8" ht="12.75">
      <c r="A5" s="11">
        <v>328388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589.06</v>
      </c>
      <c r="G5" s="12">
        <v>0</v>
      </c>
      <c r="H5" s="6">
        <f>G5*F5-(G5*F5*Total!_discount)/100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16</v>
      </c>
      <c r="C2" s="14"/>
      <c r="D2" s="14"/>
      <c r="E2" s="14"/>
      <c r="F2" s="15"/>
      <c r="G2" s="16">
        <f>SUM(G4:G132)</f>
        <v>0</v>
      </c>
      <c r="H2" s="16">
        <f>SUM(H4:H132)</f>
        <v>0</v>
      </c>
    </row>
    <row r="3" spans="1:9" ht="15">
      <c r="A3" s="11"/>
      <c r="B3" s="17" t="s">
        <v>17</v>
      </c>
      <c r="C3" s="18"/>
      <c r="D3" s="18"/>
      <c r="E3" s="18"/>
      <c r="F3" s="19"/>
      <c r="G3" s="20"/>
      <c r="H3" s="20"/>
      <c r="I3" s="21"/>
    </row>
    <row r="4" spans="1:8" ht="12.75">
      <c r="A4" s="11">
        <v>91386</v>
      </c>
      <c r="B4" s="22" t="s">
        <v>17</v>
      </c>
      <c r="C4" s="22" t="s">
        <v>18</v>
      </c>
      <c r="D4" s="22" t="s">
        <v>19</v>
      </c>
      <c r="E4" s="12" t="s">
        <v>14</v>
      </c>
      <c r="F4" s="12">
        <v>141.49</v>
      </c>
      <c r="G4" s="12">
        <v>0</v>
      </c>
      <c r="H4" s="6">
        <f>G4*F4-(G4*F4*Total!_discount)/100</f>
        <v>0</v>
      </c>
    </row>
    <row r="12" spans="1:9" ht="15">
      <c r="A12" s="11"/>
      <c r="B12" s="17" t="s">
        <v>20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247631</v>
      </c>
      <c r="B13" s="22" t="s">
        <v>20</v>
      </c>
      <c r="C13" s="22" t="s">
        <v>21</v>
      </c>
      <c r="D13" s="22" t="s">
        <v>22</v>
      </c>
      <c r="E13" s="12" t="s">
        <v>14</v>
      </c>
      <c r="F13" s="12">
        <v>78.23</v>
      </c>
      <c r="G13" s="12">
        <v>0</v>
      </c>
      <c r="H13" s="6">
        <f>G13*F13-(G13*F13*Total!_discount)/100</f>
        <v>0</v>
      </c>
    </row>
    <row r="14" spans="1:9" ht="15">
      <c r="A14" s="11"/>
      <c r="B14" s="17" t="s">
        <v>23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136515</v>
      </c>
      <c r="B15" s="22" t="s">
        <v>23</v>
      </c>
      <c r="C15" s="22" t="s">
        <v>24</v>
      </c>
      <c r="D15" s="22" t="s">
        <v>25</v>
      </c>
      <c r="E15" s="12" t="s">
        <v>14</v>
      </c>
      <c r="F15" s="12">
        <v>80.41</v>
      </c>
      <c r="G15" s="12">
        <v>0</v>
      </c>
      <c r="H15" s="6">
        <f>G15*F15-(G15*F15*Total!_discount)/100</f>
        <v>0</v>
      </c>
    </row>
    <row r="16" spans="1:9" ht="15">
      <c r="A16" s="11"/>
      <c r="B16" s="17" t="s">
        <v>26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137116</v>
      </c>
      <c r="B17" s="22" t="s">
        <v>26</v>
      </c>
      <c r="C17" s="22" t="s">
        <v>21</v>
      </c>
      <c r="D17" s="22" t="s">
        <v>25</v>
      </c>
      <c r="E17" s="12" t="s">
        <v>27</v>
      </c>
      <c r="F17" s="12">
        <v>117.82</v>
      </c>
      <c r="G17" s="12">
        <v>0</v>
      </c>
      <c r="H17" s="6">
        <f>G17*F17-(G17*F17*Total!_discount)/100</f>
        <v>0</v>
      </c>
    </row>
    <row r="18" spans="1:8" ht="12.75">
      <c r="A18" s="11">
        <v>137117</v>
      </c>
      <c r="B18" s="22" t="s">
        <v>26</v>
      </c>
      <c r="C18" s="22" t="s">
        <v>21</v>
      </c>
      <c r="D18" s="22" t="s">
        <v>19</v>
      </c>
      <c r="E18" s="12" t="s">
        <v>14</v>
      </c>
      <c r="F18" s="12">
        <v>117.82</v>
      </c>
      <c r="G18" s="12">
        <v>0</v>
      </c>
      <c r="H18" s="6">
        <f>G18*F18-(G18*F18*Total!_discount)/100</f>
        <v>0</v>
      </c>
    </row>
    <row r="25" spans="1:9" ht="15">
      <c r="A25" s="11"/>
      <c r="B25" s="17" t="s">
        <v>28</v>
      </c>
      <c r="C25" s="18"/>
      <c r="D25" s="18"/>
      <c r="E25" s="18"/>
      <c r="F25" s="19"/>
      <c r="G25" s="20"/>
      <c r="H25" s="20"/>
      <c r="I25" s="21"/>
    </row>
    <row r="26" spans="1:8" ht="12.75">
      <c r="A26" s="11">
        <v>279960</v>
      </c>
      <c r="B26" s="22" t="s">
        <v>28</v>
      </c>
      <c r="C26" s="22" t="s">
        <v>29</v>
      </c>
      <c r="D26" s="22" t="s">
        <v>30</v>
      </c>
      <c r="E26" s="12" t="s">
        <v>14</v>
      </c>
      <c r="F26" s="12">
        <v>199.73</v>
      </c>
      <c r="G26" s="12">
        <v>0</v>
      </c>
      <c r="H26" s="6">
        <f>G26*F26-(G26*F26*Total!_discount)/100</f>
        <v>0</v>
      </c>
    </row>
    <row r="34" spans="1:9" ht="15">
      <c r="A34" s="11"/>
      <c r="B34" s="17" t="s">
        <v>31</v>
      </c>
      <c r="C34" s="18"/>
      <c r="D34" s="18"/>
      <c r="E34" s="18"/>
      <c r="F34" s="19"/>
      <c r="G34" s="20"/>
      <c r="H34" s="20"/>
      <c r="I34" s="21"/>
    </row>
    <row r="35" spans="1:8" ht="12.75">
      <c r="A35" s="11">
        <v>158096</v>
      </c>
      <c r="B35" s="22" t="s">
        <v>31</v>
      </c>
      <c r="C35" s="22" t="s">
        <v>32</v>
      </c>
      <c r="D35" s="22" t="s">
        <v>33</v>
      </c>
      <c r="E35" s="12" t="s">
        <v>14</v>
      </c>
      <c r="F35" s="12">
        <v>117.53</v>
      </c>
      <c r="G35" s="12">
        <v>0</v>
      </c>
      <c r="H35" s="6">
        <f>G35*F35-(G35*F35*Total!_discount)/100</f>
        <v>0</v>
      </c>
    </row>
    <row r="36" spans="1:9" ht="15">
      <c r="A36" s="11"/>
      <c r="B36" s="17" t="s">
        <v>34</v>
      </c>
      <c r="C36" s="18"/>
      <c r="D36" s="18"/>
      <c r="E36" s="18"/>
      <c r="F36" s="19"/>
      <c r="G36" s="20"/>
      <c r="H36" s="20"/>
      <c r="I36" s="21"/>
    </row>
    <row r="37" spans="1:8" ht="12.75">
      <c r="A37" s="11">
        <v>279964</v>
      </c>
      <c r="B37" s="22" t="s">
        <v>34</v>
      </c>
      <c r="C37" s="22" t="s">
        <v>35</v>
      </c>
      <c r="D37" s="22" t="s">
        <v>36</v>
      </c>
      <c r="E37" s="12" t="s">
        <v>14</v>
      </c>
      <c r="F37" s="12">
        <v>186.84</v>
      </c>
      <c r="G37" s="12">
        <v>0</v>
      </c>
      <c r="H37" s="6">
        <f>G37*F37-(G37*F37*Total!_discount)/100</f>
        <v>0</v>
      </c>
    </row>
    <row r="38" spans="1:8" ht="12.75">
      <c r="A38" s="11">
        <v>279965</v>
      </c>
      <c r="B38" s="22" t="s">
        <v>34</v>
      </c>
      <c r="C38" s="22" t="s">
        <v>35</v>
      </c>
      <c r="D38" s="22" t="s">
        <v>33</v>
      </c>
      <c r="E38" s="12" t="s">
        <v>14</v>
      </c>
      <c r="F38" s="12">
        <v>186.84</v>
      </c>
      <c r="G38" s="12">
        <v>0</v>
      </c>
      <c r="H38" s="6">
        <f>G38*F38-(G38*F38*Total!_discount)/100</f>
        <v>0</v>
      </c>
    </row>
    <row r="39" spans="1:8" ht="12.75">
      <c r="A39" s="11">
        <v>279966</v>
      </c>
      <c r="B39" s="22" t="s">
        <v>34</v>
      </c>
      <c r="C39" s="22" t="s">
        <v>35</v>
      </c>
      <c r="D39" s="22" t="s">
        <v>30</v>
      </c>
      <c r="E39" s="12" t="s">
        <v>27</v>
      </c>
      <c r="F39" s="12">
        <v>186.84</v>
      </c>
      <c r="G39" s="12">
        <v>0</v>
      </c>
      <c r="H39" s="6">
        <f>G39*F39-(G39*F39*Total!_discount)/100</f>
        <v>0</v>
      </c>
    </row>
    <row r="45" spans="1:9" ht="15">
      <c r="A45" s="11"/>
      <c r="B45" s="17" t="s">
        <v>37</v>
      </c>
      <c r="C45" s="18"/>
      <c r="D45" s="18"/>
      <c r="E45" s="18"/>
      <c r="F45" s="19"/>
      <c r="G45" s="20"/>
      <c r="H45" s="20"/>
      <c r="I45" s="21"/>
    </row>
    <row r="46" spans="1:8" ht="12.75">
      <c r="A46" s="11">
        <v>279969</v>
      </c>
      <c r="B46" s="22" t="s">
        <v>37</v>
      </c>
      <c r="C46" s="22" t="s">
        <v>35</v>
      </c>
      <c r="D46" s="22" t="s">
        <v>30</v>
      </c>
      <c r="E46" s="12" t="s">
        <v>27</v>
      </c>
      <c r="F46" s="12">
        <v>180.4</v>
      </c>
      <c r="G46" s="12">
        <v>0</v>
      </c>
      <c r="H46" s="6">
        <f>G46*F46-(G46*F46*Total!_discount)/100</f>
        <v>0</v>
      </c>
    </row>
    <row r="54" spans="1:9" ht="15">
      <c r="A54" s="11"/>
      <c r="B54" s="17" t="s">
        <v>38</v>
      </c>
      <c r="C54" s="18"/>
      <c r="D54" s="18"/>
      <c r="E54" s="18"/>
      <c r="F54" s="19"/>
      <c r="G54" s="20"/>
      <c r="H54" s="20"/>
      <c r="I54" s="21"/>
    </row>
    <row r="55" spans="1:8" ht="12.75">
      <c r="A55" s="11">
        <v>142952</v>
      </c>
      <c r="B55" s="22" t="s">
        <v>38</v>
      </c>
      <c r="C55" s="22" t="s">
        <v>39</v>
      </c>
      <c r="D55" s="22" t="s">
        <v>40</v>
      </c>
      <c r="E55" s="12" t="s">
        <v>14</v>
      </c>
      <c r="F55" s="12">
        <v>114.7</v>
      </c>
      <c r="G55" s="12">
        <v>0</v>
      </c>
      <c r="H55" s="6">
        <f>G55*F55-(G55*F55*Total!_discount)/100</f>
        <v>0</v>
      </c>
    </row>
    <row r="56" spans="1:9" ht="15">
      <c r="A56" s="11"/>
      <c r="B56" s="17" t="s">
        <v>41</v>
      </c>
      <c r="C56" s="18"/>
      <c r="D56" s="18"/>
      <c r="E56" s="18"/>
      <c r="F56" s="19"/>
      <c r="G56" s="20"/>
      <c r="H56" s="20"/>
      <c r="I56" s="21"/>
    </row>
    <row r="57" spans="1:8" ht="12.75">
      <c r="A57" s="11">
        <v>249772</v>
      </c>
      <c r="B57" s="22" t="s">
        <v>41</v>
      </c>
      <c r="C57" s="22" t="s">
        <v>42</v>
      </c>
      <c r="D57" s="22" t="s">
        <v>22</v>
      </c>
      <c r="E57" s="12" t="s">
        <v>14</v>
      </c>
      <c r="F57" s="12">
        <v>115.05</v>
      </c>
      <c r="G57" s="12">
        <v>0</v>
      </c>
      <c r="H57" s="6">
        <f>G57*F57-(G57*F57*Total!_discount)/100</f>
        <v>0</v>
      </c>
    </row>
    <row r="58" spans="1:8" ht="12.75">
      <c r="A58" s="11">
        <v>249773</v>
      </c>
      <c r="B58" s="22" t="s">
        <v>41</v>
      </c>
      <c r="C58" s="22" t="s">
        <v>42</v>
      </c>
      <c r="D58" s="22" t="s">
        <v>33</v>
      </c>
      <c r="E58" s="12" t="s">
        <v>14</v>
      </c>
      <c r="F58" s="12">
        <v>115.05</v>
      </c>
      <c r="G58" s="12">
        <v>0</v>
      </c>
      <c r="H58" s="6">
        <f>G58*F58-(G58*F58*Total!_discount)/100</f>
        <v>0</v>
      </c>
    </row>
    <row r="59" spans="1:9" ht="15">
      <c r="A59" s="11"/>
      <c r="B59" s="17" t="s">
        <v>43</v>
      </c>
      <c r="C59" s="18"/>
      <c r="D59" s="18"/>
      <c r="E59" s="18"/>
      <c r="F59" s="19"/>
      <c r="G59" s="20"/>
      <c r="H59" s="20"/>
      <c r="I59" s="21"/>
    </row>
    <row r="60" spans="1:8" ht="12.75">
      <c r="A60" s="11">
        <v>204816</v>
      </c>
      <c r="B60" s="22" t="s">
        <v>43</v>
      </c>
      <c r="C60" s="22" t="s">
        <v>44</v>
      </c>
      <c r="D60" s="22" t="s">
        <v>36</v>
      </c>
      <c r="E60" s="12" t="s">
        <v>14</v>
      </c>
      <c r="F60" s="12">
        <v>127.32</v>
      </c>
      <c r="G60" s="12">
        <v>0</v>
      </c>
      <c r="H60" s="6">
        <f>G60*F60-(G60*F60*Total!_discount)/100</f>
        <v>0</v>
      </c>
    </row>
    <row r="61" spans="1:8" ht="12.75">
      <c r="A61" s="11">
        <v>204819</v>
      </c>
      <c r="B61" s="22" t="s">
        <v>43</v>
      </c>
      <c r="C61" s="22" t="s">
        <v>44</v>
      </c>
      <c r="D61" s="22" t="s">
        <v>33</v>
      </c>
      <c r="E61" s="12" t="s">
        <v>14</v>
      </c>
      <c r="F61" s="12">
        <v>127.32</v>
      </c>
      <c r="G61" s="12">
        <v>0</v>
      </c>
      <c r="H61" s="6">
        <f>G61*F61-(G61*F61*Total!_discount)/100</f>
        <v>0</v>
      </c>
    </row>
    <row r="62" spans="1:8" ht="12.75">
      <c r="A62" s="11">
        <v>204820</v>
      </c>
      <c r="B62" s="22" t="s">
        <v>43</v>
      </c>
      <c r="C62" s="22" t="s">
        <v>44</v>
      </c>
      <c r="D62" s="22" t="s">
        <v>30</v>
      </c>
      <c r="E62" s="12" t="s">
        <v>27</v>
      </c>
      <c r="F62" s="12">
        <v>127.32</v>
      </c>
      <c r="G62" s="12">
        <v>0</v>
      </c>
      <c r="H62" s="6">
        <f>G62*F62-(G62*F62*Total!_discount)/100</f>
        <v>0</v>
      </c>
    </row>
    <row r="68" spans="1:9" ht="15">
      <c r="A68" s="11"/>
      <c r="B68" s="17" t="s">
        <v>45</v>
      </c>
      <c r="C68" s="18"/>
      <c r="D68" s="18"/>
      <c r="E68" s="18"/>
      <c r="F68" s="19"/>
      <c r="G68" s="20"/>
      <c r="H68" s="20"/>
      <c r="I68" s="21"/>
    </row>
    <row r="69" spans="1:8" ht="12.75">
      <c r="A69" s="11">
        <v>250435</v>
      </c>
      <c r="B69" s="22" t="s">
        <v>45</v>
      </c>
      <c r="C69" s="22" t="s">
        <v>46</v>
      </c>
      <c r="D69" s="22" t="s">
        <v>33</v>
      </c>
      <c r="E69" s="12" t="s">
        <v>14</v>
      </c>
      <c r="F69" s="12">
        <v>115.05</v>
      </c>
      <c r="G69" s="12">
        <v>0</v>
      </c>
      <c r="H69" s="6">
        <f>G69*F69-(G69*F69*Total!_discount)/100</f>
        <v>0</v>
      </c>
    </row>
    <row r="77" spans="1:9" ht="15">
      <c r="A77" s="11"/>
      <c r="B77" s="17" t="s">
        <v>47</v>
      </c>
      <c r="C77" s="18"/>
      <c r="D77" s="18"/>
      <c r="E77" s="18"/>
      <c r="F77" s="19"/>
      <c r="G77" s="20"/>
      <c r="H77" s="20"/>
      <c r="I77" s="21"/>
    </row>
    <row r="78" spans="1:8" ht="12.75">
      <c r="A78" s="11">
        <v>279979</v>
      </c>
      <c r="B78" s="22" t="s">
        <v>47</v>
      </c>
      <c r="C78" s="22" t="s">
        <v>48</v>
      </c>
      <c r="D78" s="22" t="s">
        <v>30</v>
      </c>
      <c r="E78" s="12" t="s">
        <v>14</v>
      </c>
      <c r="F78" s="12">
        <v>148.18</v>
      </c>
      <c r="G78" s="12">
        <v>0</v>
      </c>
      <c r="H78" s="6">
        <f>G78*F78-(G78*F78*Total!_discount)/100</f>
        <v>0</v>
      </c>
    </row>
    <row r="86" spans="1:9" ht="15">
      <c r="A86" s="11"/>
      <c r="B86" s="17" t="s">
        <v>49</v>
      </c>
      <c r="C86" s="18"/>
      <c r="D86" s="18"/>
      <c r="E86" s="18"/>
      <c r="F86" s="19"/>
      <c r="G86" s="20"/>
      <c r="H86" s="20"/>
      <c r="I86" s="21"/>
    </row>
    <row r="87" spans="1:8" ht="12.75">
      <c r="A87" s="11">
        <v>279982</v>
      </c>
      <c r="B87" s="22" t="s">
        <v>49</v>
      </c>
      <c r="C87" s="22" t="s">
        <v>48</v>
      </c>
      <c r="D87" s="22" t="s">
        <v>30</v>
      </c>
      <c r="E87" s="12" t="s">
        <v>14</v>
      </c>
      <c r="F87" s="12">
        <v>161.07</v>
      </c>
      <c r="G87" s="12">
        <v>0</v>
      </c>
      <c r="H87" s="6">
        <f>G87*F87-(G87*F87*Total!_discount)/100</f>
        <v>0</v>
      </c>
    </row>
    <row r="95" spans="1:9" ht="15">
      <c r="A95" s="11"/>
      <c r="B95" s="17" t="s">
        <v>50</v>
      </c>
      <c r="C95" s="18"/>
      <c r="D95" s="18"/>
      <c r="E95" s="18"/>
      <c r="F95" s="19"/>
      <c r="G95" s="20"/>
      <c r="H95" s="20"/>
      <c r="I95" s="21"/>
    </row>
    <row r="96" spans="1:8" ht="12.75">
      <c r="A96" s="11">
        <v>87461</v>
      </c>
      <c r="B96" s="22" t="s">
        <v>50</v>
      </c>
      <c r="C96" s="22" t="s">
        <v>18</v>
      </c>
      <c r="D96" s="22" t="s">
        <v>19</v>
      </c>
      <c r="E96" s="12" t="s">
        <v>27</v>
      </c>
      <c r="F96" s="12">
        <v>108.56</v>
      </c>
      <c r="G96" s="12">
        <v>0</v>
      </c>
      <c r="H96" s="6">
        <f>G96*F96-(G96*F96*Total!_discount)/100</f>
        <v>0</v>
      </c>
    </row>
    <row r="97" spans="1:8" ht="12.75">
      <c r="A97" s="11">
        <v>87265</v>
      </c>
      <c r="B97" s="22" t="s">
        <v>50</v>
      </c>
      <c r="C97" s="22" t="s">
        <v>51</v>
      </c>
      <c r="D97" s="22" t="s">
        <v>19</v>
      </c>
      <c r="E97" s="12" t="s">
        <v>27</v>
      </c>
      <c r="F97" s="12">
        <v>108.24</v>
      </c>
      <c r="G97" s="12">
        <v>0</v>
      </c>
      <c r="H97" s="6">
        <f>G97*F97-(G97*F97*Total!_discount)/100</f>
        <v>0</v>
      </c>
    </row>
    <row r="104" spans="1:9" ht="15">
      <c r="A104" s="11"/>
      <c r="B104" s="17" t="s">
        <v>52</v>
      </c>
      <c r="C104" s="18"/>
      <c r="D104" s="18"/>
      <c r="E104" s="18"/>
      <c r="F104" s="19"/>
      <c r="G104" s="20"/>
      <c r="H104" s="20"/>
      <c r="I104" s="21"/>
    </row>
    <row r="105" spans="1:8" ht="12.75">
      <c r="A105" s="11">
        <v>75983</v>
      </c>
      <c r="B105" s="22" t="s">
        <v>52</v>
      </c>
      <c r="C105" s="22" t="s">
        <v>35</v>
      </c>
      <c r="D105" s="22" t="s">
        <v>19</v>
      </c>
      <c r="E105" s="12" t="s">
        <v>27</v>
      </c>
      <c r="F105" s="12">
        <v>108.18</v>
      </c>
      <c r="G105" s="12">
        <v>0</v>
      </c>
      <c r="H105" s="6">
        <f>G105*F105-(G105*F105*Total!_discount)/100</f>
        <v>0</v>
      </c>
    </row>
    <row r="113" spans="1:9" ht="15">
      <c r="A113" s="11"/>
      <c r="B113" s="17" t="s">
        <v>53</v>
      </c>
      <c r="C113" s="18"/>
      <c r="D113" s="18"/>
      <c r="E113" s="18"/>
      <c r="F113" s="19"/>
      <c r="G113" s="20"/>
      <c r="H113" s="20"/>
      <c r="I113" s="21"/>
    </row>
    <row r="114" spans="1:8" ht="12.75">
      <c r="A114" s="11">
        <v>158737</v>
      </c>
      <c r="B114" s="22" t="s">
        <v>53</v>
      </c>
      <c r="C114" s="22" t="s">
        <v>18</v>
      </c>
      <c r="D114" s="22" t="s">
        <v>54</v>
      </c>
      <c r="E114" s="12" t="s">
        <v>14</v>
      </c>
      <c r="F114" s="12">
        <v>249.75</v>
      </c>
      <c r="G114" s="12">
        <v>0</v>
      </c>
      <c r="H114" s="6">
        <f>G114*F114-(G114*F114*Total!_discount)/100</f>
        <v>0</v>
      </c>
    </row>
    <row r="122" spans="1:9" ht="15">
      <c r="A122" s="11"/>
      <c r="B122" s="17" t="s">
        <v>55</v>
      </c>
      <c r="C122" s="18"/>
      <c r="D122" s="18"/>
      <c r="E122" s="18"/>
      <c r="F122" s="19"/>
      <c r="G122" s="20"/>
      <c r="H122" s="20"/>
      <c r="I122" s="21"/>
    </row>
    <row r="123" spans="1:8" ht="12.75">
      <c r="A123" s="11">
        <v>279950</v>
      </c>
      <c r="B123" s="22" t="s">
        <v>55</v>
      </c>
      <c r="C123" s="22" t="s">
        <v>48</v>
      </c>
      <c r="D123" s="22" t="s">
        <v>56</v>
      </c>
      <c r="E123" s="12" t="s">
        <v>14</v>
      </c>
      <c r="F123" s="12">
        <v>354.35</v>
      </c>
      <c r="G123" s="12">
        <v>0</v>
      </c>
      <c r="H123" s="6">
        <f>G123*F123-(G123*F123*Total!_discount)/100</f>
        <v>0</v>
      </c>
    </row>
    <row r="131" spans="1:9" ht="15">
      <c r="A131" s="11"/>
      <c r="B131" s="17" t="s">
        <v>57</v>
      </c>
      <c r="C131" s="18"/>
      <c r="D131" s="18"/>
      <c r="E131" s="18"/>
      <c r="F131" s="19"/>
      <c r="G131" s="20"/>
      <c r="H131" s="20"/>
      <c r="I131" s="21"/>
    </row>
    <row r="132" spans="1:8" ht="12.75">
      <c r="A132" s="11">
        <v>120377</v>
      </c>
      <c r="B132" s="22" t="s">
        <v>57</v>
      </c>
      <c r="C132" s="22" t="s">
        <v>58</v>
      </c>
      <c r="D132" s="22" t="s">
        <v>59</v>
      </c>
      <c r="E132" s="12" t="s">
        <v>14</v>
      </c>
      <c r="F132" s="12">
        <v>228.54</v>
      </c>
      <c r="G132" s="12">
        <v>0</v>
      </c>
      <c r="H132" s="6">
        <f>G132*F132-(G132*F132*Total!_discount)/100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60</v>
      </c>
      <c r="B1" s="11" t="s">
        <v>61</v>
      </c>
    </row>
    <row r="2" spans="1:2" ht="12.75">
      <c r="A2" s="11" t="s">
        <v>62</v>
      </c>
      <c r="B2" s="11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2014-08-08T17:07:21Z</dcterms:created>
  <dcterms:modified xsi:type="dcterms:W3CDTF">2014-08-10T09:08:42Z</dcterms:modified>
  <cp:category/>
  <cp:version/>
  <cp:contentType/>
  <cp:contentStatus/>
</cp:coreProperties>
</file>