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932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<sst xmlns="http://schemas.openxmlformats.org/spreadsheetml/2006/main" count="549" uniqueCount="106">
  <si>
    <t>92-112</t>
  </si>
  <si>
    <t>фото</t>
  </si>
  <si>
    <t>1739Х</t>
  </si>
  <si>
    <t>100-120</t>
  </si>
  <si>
    <t>1801КР</t>
  </si>
  <si>
    <t>124-140</t>
  </si>
  <si>
    <t>1801Ю</t>
  </si>
  <si>
    <t>100-116</t>
  </si>
  <si>
    <t>2072К</t>
  </si>
  <si>
    <t>88-100</t>
  </si>
  <si>
    <t>2275КР</t>
  </si>
  <si>
    <t>2276И</t>
  </si>
  <si>
    <t>96-116</t>
  </si>
  <si>
    <t>2358Д</t>
  </si>
  <si>
    <t>88-108</t>
  </si>
  <si>
    <t>100-112</t>
  </si>
  <si>
    <t>92-108</t>
  </si>
  <si>
    <t>2678В</t>
  </si>
  <si>
    <t>2680А</t>
  </si>
  <si>
    <t>84-96</t>
  </si>
  <si>
    <t>92-104</t>
  </si>
  <si>
    <t>88-104</t>
  </si>
  <si>
    <t>2826С</t>
  </si>
  <si>
    <t>84-100</t>
  </si>
  <si>
    <t>2828А</t>
  </si>
  <si>
    <t>2978А</t>
  </si>
  <si>
    <t>96-108</t>
  </si>
  <si>
    <t>Модель</t>
  </si>
  <si>
    <t>размеры</t>
  </si>
  <si>
    <t>оптовая цена от 15000 до 30000</t>
  </si>
  <si>
    <t>оптовая цена цена с 8% скидки, от 80000</t>
  </si>
  <si>
    <t>розничная цена от 5000 до 15000</t>
  </si>
  <si>
    <t>колонка заказа</t>
  </si>
  <si>
    <t>фото модели</t>
  </si>
  <si>
    <t>96-112</t>
  </si>
  <si>
    <t>104-116</t>
  </si>
  <si>
    <t>84-104</t>
  </si>
  <si>
    <t>92-116</t>
  </si>
  <si>
    <t>Туники</t>
  </si>
  <si>
    <t xml:space="preserve">фото </t>
  </si>
  <si>
    <t>2538С</t>
  </si>
  <si>
    <t>100-104</t>
  </si>
  <si>
    <t>2637В</t>
  </si>
  <si>
    <t>84-88</t>
  </si>
  <si>
    <t>2676А</t>
  </si>
  <si>
    <t>2731В</t>
  </si>
  <si>
    <t>2918А</t>
  </si>
  <si>
    <t>88-104,</t>
  </si>
  <si>
    <t>Комплекты, Пижамы</t>
  </si>
  <si>
    <t>1393Р</t>
  </si>
  <si>
    <t>112,116,120</t>
  </si>
  <si>
    <t>2487А</t>
  </si>
  <si>
    <t>2511В</t>
  </si>
  <si>
    <t>96-100</t>
  </si>
  <si>
    <t>2525А</t>
  </si>
  <si>
    <t>2526В</t>
  </si>
  <si>
    <t>2527Д</t>
  </si>
  <si>
    <t xml:space="preserve">фото  </t>
  </si>
  <si>
    <t>2600В</t>
  </si>
  <si>
    <t>2608В</t>
  </si>
  <si>
    <t>2659В</t>
  </si>
  <si>
    <t>2685А</t>
  </si>
  <si>
    <t>2287Д</t>
  </si>
  <si>
    <t>84-92</t>
  </si>
  <si>
    <t>2745В</t>
  </si>
  <si>
    <t>96,100</t>
  </si>
  <si>
    <t>100,112,116</t>
  </si>
  <si>
    <t>84,88,96</t>
  </si>
  <si>
    <t>104-124</t>
  </si>
  <si>
    <t>2961А</t>
  </si>
  <si>
    <t>88,92,108</t>
  </si>
  <si>
    <t>3064А</t>
  </si>
  <si>
    <t>104-112</t>
  </si>
  <si>
    <t>100-108</t>
  </si>
  <si>
    <t>96-120</t>
  </si>
  <si>
    <t>88-96</t>
  </si>
  <si>
    <t>Комбинезоны</t>
  </si>
  <si>
    <t>88-112</t>
  </si>
  <si>
    <t>2725В</t>
  </si>
  <si>
    <t>Халаты</t>
  </si>
  <si>
    <t>2298В</t>
  </si>
  <si>
    <t>84,88,108</t>
  </si>
  <si>
    <t>122,  126</t>
  </si>
  <si>
    <t>трусы</t>
  </si>
  <si>
    <t>Блузки</t>
  </si>
  <si>
    <t>84-108</t>
  </si>
  <si>
    <t>Платья, Сарафаны</t>
  </si>
  <si>
    <t>3353А</t>
  </si>
  <si>
    <t>Капри, Трусы</t>
  </si>
  <si>
    <t>капри</t>
  </si>
  <si>
    <t>2690А</t>
  </si>
  <si>
    <t>2695А</t>
  </si>
  <si>
    <t>3317А</t>
  </si>
  <si>
    <t>3025А</t>
  </si>
  <si>
    <t>3038А</t>
  </si>
  <si>
    <t>3430А</t>
  </si>
  <si>
    <t>3412А</t>
  </si>
  <si>
    <t xml:space="preserve">Прайс-лист на продукцию 
Фирма-производитель представляет трикотажные изделия собственной 
Торговой Марки  
"Беларусачка"
Уважаемые клиенты! Чтобы увидеть фото моделей, Вам необходимо кликнуть курсором на ссылку «фото», 
</t>
  </si>
  <si>
    <t xml:space="preserve">Фирма-производитель представляет трикотажные изделия собственной Торговой Марки  </t>
  </si>
  <si>
    <t>"Беларусачка"</t>
  </si>
  <si>
    <t xml:space="preserve">Уважаемые клиенты! Чтобы увидеть фото моделей, Вам необходимо кликнуть курсором на ссылку «фото»
Фирма-производитель представляет трикотажные изделия собственной 
Торговой Марки  
"Беларусачка"
Уважаемые клиенты! Чтобы увидеть фото моделей, Вам необходимо кликнуть курсором на ссылку «фото», 
</t>
  </si>
  <si>
    <t>оптовая цена с 5% скидкой, от 30000 до 80000</t>
  </si>
  <si>
    <t xml:space="preserve">Ночные сорочки </t>
  </si>
  <si>
    <t>полукомбез</t>
  </si>
  <si>
    <t>104-120</t>
  </si>
  <si>
    <t>92-100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</si>
</sst>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10"/>
      <name val="Calibri"/>
      <family val="2"/>
    </font>
    <font>
      <b/>
      <sz val="12"/>
      <color indexed="8"/>
      <name val="Bernard MT Condensed"/>
      <family val="1"/>
    </font>
    <font>
      <b/>
      <sz val="14"/>
      <color indexed="8"/>
      <name val="Bernard MT Condensed"/>
      <family val="1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5" fillId="0" borderId="10" xfId="42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5" fillId="33" borderId="10" xfId="42" applyFill="1" applyBorder="1" applyAlignment="1">
      <alignment horizontal="center" vertical="center" wrapText="1"/>
    </xf>
    <xf numFmtId="0" fontId="35" fillId="0" borderId="10" xfId="42" applyBorder="1" applyAlignment="1">
      <alignment horizontal="center" vertical="center"/>
    </xf>
    <xf numFmtId="0" fontId="3" fillId="32" borderId="13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1" fontId="11" fillId="33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larusachka.by/search-results/EveningNocturne/1394" TargetMode="External" /><Relationship Id="rId2" Type="http://schemas.openxmlformats.org/officeDocument/2006/relationships/hyperlink" Target="http://belarusachka.by/collection/royalcollection/1739" TargetMode="External" /><Relationship Id="rId3" Type="http://schemas.openxmlformats.org/officeDocument/2006/relationships/hyperlink" Target="http://belarusachka.by/search-results/EveningNocturne/1801" TargetMode="External" /><Relationship Id="rId4" Type="http://schemas.openxmlformats.org/officeDocument/2006/relationships/hyperlink" Target="http://belarusachka.by/collection/royalcollection/1801a" TargetMode="External" /><Relationship Id="rId5" Type="http://schemas.openxmlformats.org/officeDocument/2006/relationships/hyperlink" Target="http://belarusachka.by/collection/fleur/2072" TargetMode="External" /><Relationship Id="rId6" Type="http://schemas.openxmlformats.org/officeDocument/2006/relationships/hyperlink" Target="http://belarusachka.by/collection/royalcollection/2250" TargetMode="External" /><Relationship Id="rId7" Type="http://schemas.openxmlformats.org/officeDocument/2006/relationships/hyperlink" Target="http://belarusachka.by/collection/royalcollection/2275" TargetMode="External" /><Relationship Id="rId8" Type="http://schemas.openxmlformats.org/officeDocument/2006/relationships/hyperlink" Target="http://belarusachka.by/collection/royalcollection/2276" TargetMode="External" /><Relationship Id="rId9" Type="http://schemas.openxmlformats.org/officeDocument/2006/relationships/hyperlink" Target="http://belarusachka.by/collection/royalcollection/2278" TargetMode="External" /><Relationship Id="rId10" Type="http://schemas.openxmlformats.org/officeDocument/2006/relationships/hyperlink" Target="http://belarusachka.by/collection/royalcollection/2294" TargetMode="External" /><Relationship Id="rId11" Type="http://schemas.openxmlformats.org/officeDocument/2006/relationships/hyperlink" Target="http://belarusachka.by/collection/fleur/2358" TargetMode="External" /><Relationship Id="rId12" Type="http://schemas.openxmlformats.org/officeDocument/2006/relationships/hyperlink" Target="http://belarusachka.by/collection/royalcollection/2463" TargetMode="External" /><Relationship Id="rId13" Type="http://schemas.openxmlformats.org/officeDocument/2006/relationships/hyperlink" Target="http://belarusachka.by/collection/fleur/2480" TargetMode="External" /><Relationship Id="rId14" Type="http://schemas.openxmlformats.org/officeDocument/2006/relationships/hyperlink" Target="http://belarusachka.by/search-results/Fleur/2500" TargetMode="External" /><Relationship Id="rId15" Type="http://schemas.openxmlformats.org/officeDocument/2006/relationships/hyperlink" Target="http://belarusachka.by/search-results/Amadi/2579A" TargetMode="External" /><Relationship Id="rId16" Type="http://schemas.openxmlformats.org/officeDocument/2006/relationships/hyperlink" Target="http://belarusachka.by/search-results/Bellagio/2678" TargetMode="External" /><Relationship Id="rId17" Type="http://schemas.openxmlformats.org/officeDocument/2006/relationships/hyperlink" Target="http://belarusachka.by/search-results/Bellagio/2680" TargetMode="External" /><Relationship Id="rId18" Type="http://schemas.openxmlformats.org/officeDocument/2006/relationships/hyperlink" Target="http://belarusachka.by/collection/royalcollection/2683" TargetMode="External" /><Relationship Id="rId19" Type="http://schemas.openxmlformats.org/officeDocument/2006/relationships/hyperlink" Target="http://belarusachka.by/search-results/Bellagio/2708" TargetMode="External" /><Relationship Id="rId20" Type="http://schemas.openxmlformats.org/officeDocument/2006/relationships/hyperlink" Target="https://plus.google.com/photos/101710522795718737661/albums/5984970607213472145" TargetMode="External" /><Relationship Id="rId21" Type="http://schemas.openxmlformats.org/officeDocument/2006/relationships/hyperlink" Target="http://belarusachka.by/search-results/Zumaniti/2737" TargetMode="External" /><Relationship Id="rId22" Type="http://schemas.openxmlformats.org/officeDocument/2006/relationships/hyperlink" Target="http://belarusachka.by/search-results/Fleur/2755" TargetMode="External" /><Relationship Id="rId23" Type="http://schemas.openxmlformats.org/officeDocument/2006/relationships/hyperlink" Target="http://belarusachka.by/search-results/Fleur/2758" TargetMode="External" /><Relationship Id="rId24" Type="http://schemas.openxmlformats.org/officeDocument/2006/relationships/hyperlink" Target="http://belarusachka.by/search-results/Fleur/2763" TargetMode="External" /><Relationship Id="rId25" Type="http://schemas.openxmlformats.org/officeDocument/2006/relationships/hyperlink" Target="http://belarusachka.by/collection/royalcollection/2768" TargetMode="External" /><Relationship Id="rId26" Type="http://schemas.openxmlformats.org/officeDocument/2006/relationships/hyperlink" Target="http://belarusachka.by/collection/royalcollection/2769" TargetMode="External" /><Relationship Id="rId27" Type="http://schemas.openxmlformats.org/officeDocument/2006/relationships/hyperlink" Target="http://belarusachka.by/collection/royalcollection/2770" TargetMode="External" /><Relationship Id="rId28" Type="http://schemas.openxmlformats.org/officeDocument/2006/relationships/hyperlink" Target="http://belarusachka.by/search-results/Amadi/2826" TargetMode="External" /><Relationship Id="rId29" Type="http://schemas.openxmlformats.org/officeDocument/2006/relationships/hyperlink" Target="https://plus.google.com/photos/101710522795718737661/albums/5984976071700928241?authkey=CLi69r_jyYWvQw" TargetMode="External" /><Relationship Id="rId30" Type="http://schemas.openxmlformats.org/officeDocument/2006/relationships/hyperlink" Target="http://belarusachka.by/collection/amadi/2867" TargetMode="External" /><Relationship Id="rId31" Type="http://schemas.openxmlformats.org/officeDocument/2006/relationships/hyperlink" Target="http://belarusachka.by/search-results/Fleur/2882" TargetMode="External" /><Relationship Id="rId32" Type="http://schemas.openxmlformats.org/officeDocument/2006/relationships/hyperlink" Target="http://belarusachka.by/collection/royalcollection/2962" TargetMode="External" /><Relationship Id="rId33" Type="http://schemas.openxmlformats.org/officeDocument/2006/relationships/hyperlink" Target="http://belarusachka.by/collection/royalcollection/2950" TargetMode="External" /><Relationship Id="rId34" Type="http://schemas.openxmlformats.org/officeDocument/2006/relationships/hyperlink" Target="http://belarusachka.by/collection/royalcollection/2964" TargetMode="External" /><Relationship Id="rId35" Type="http://schemas.openxmlformats.org/officeDocument/2006/relationships/hyperlink" Target="http://belarusachka.by/collection/royalcollection/2965" TargetMode="External" /><Relationship Id="rId36" Type="http://schemas.openxmlformats.org/officeDocument/2006/relationships/hyperlink" Target="http://belarusachka.by/search-results/GoldPearl/2991" TargetMode="External" /><Relationship Id="rId37" Type="http://schemas.openxmlformats.org/officeDocument/2006/relationships/hyperlink" Target="http://belarusachka.by/search-results/Bellagio/2995" TargetMode="External" /><Relationship Id="rId38" Type="http://schemas.openxmlformats.org/officeDocument/2006/relationships/hyperlink" Target="http://belarusachka.by/search-results/Amadi/2998" TargetMode="External" /><Relationship Id="rId39" Type="http://schemas.openxmlformats.org/officeDocument/2006/relationships/hyperlink" Target="http://belarusachka.by/collection/lolita/3028" TargetMode="External" /><Relationship Id="rId40" Type="http://schemas.openxmlformats.org/officeDocument/2006/relationships/hyperlink" Target="https://plus.google.com/photos/101710522795718737661/albums/5995394592702257185?authkey=CPmMgtijnI-AVA" TargetMode="External" /><Relationship Id="rId41" Type="http://schemas.openxmlformats.org/officeDocument/2006/relationships/hyperlink" Target="http://belarusachka.by/search-results/Fleur/3083" TargetMode="External" /><Relationship Id="rId42" Type="http://schemas.openxmlformats.org/officeDocument/2006/relationships/hyperlink" Target="http://belarusachka.by/search-results/Leo/3106" TargetMode="External" /><Relationship Id="rId43" Type="http://schemas.openxmlformats.org/officeDocument/2006/relationships/hyperlink" Target="https://plus.google.com/photos/101710522795718737661/albums/5995396505571156081?authkey=CMeQjryUhKe57AE" TargetMode="External" /><Relationship Id="rId44" Type="http://schemas.openxmlformats.org/officeDocument/2006/relationships/hyperlink" Target="http://belarusachka.by/search-results/GoldPearl/3139" TargetMode="External" /><Relationship Id="rId45" Type="http://schemas.openxmlformats.org/officeDocument/2006/relationships/hyperlink" Target="https://plus.google.com/photos/101710522795718737661/albums/5995398229183230689?authkey=CPO5k4fl5Pn-cQ" TargetMode="External" /><Relationship Id="rId46" Type="http://schemas.openxmlformats.org/officeDocument/2006/relationships/hyperlink" Target="https://plus.google.com/photos/101710522795718737661/albums/5995397726880501601?authkey=CNSPo_2Ng4bPnQE" TargetMode="External" /><Relationship Id="rId47" Type="http://schemas.openxmlformats.org/officeDocument/2006/relationships/hyperlink" Target="https://plus.google.com/photos/101710522795718737661/albums/5995398771619913665?authkey=CJjHoc2a1f_ETg" TargetMode="External" /><Relationship Id="rId48" Type="http://schemas.openxmlformats.org/officeDocument/2006/relationships/hyperlink" Target="https://plus.google.com/photos/101710522795718737661/albums/5995399275678458433?authkey=CNrJnJCAysblvwE" TargetMode="External" /><Relationship Id="rId49" Type="http://schemas.openxmlformats.org/officeDocument/2006/relationships/hyperlink" Target="https://plus.google.com/photos/101710522795718737661/albums/5995400181258922833?authkey=CLy0k96H5KGAqgE" TargetMode="External" /><Relationship Id="rId50" Type="http://schemas.openxmlformats.org/officeDocument/2006/relationships/hyperlink" Target="https://plus.google.com/photos/101710522795718737661/albums/5995401576358132113?authkey=CKK9naqPh9GEoAE" TargetMode="External" /><Relationship Id="rId51" Type="http://schemas.openxmlformats.org/officeDocument/2006/relationships/hyperlink" Target="https://plus.google.com/photos/101710522795718737661/albums/5995402107290369041?authkey=CMXE36vJ3JmoCg" TargetMode="External" /><Relationship Id="rId52" Type="http://schemas.openxmlformats.org/officeDocument/2006/relationships/hyperlink" Target="https://plus.google.com/photos/101710522795718737661/albums/5995402820370895905?authkey=CMKYwK6V68q5UQ" TargetMode="External" /><Relationship Id="rId53" Type="http://schemas.openxmlformats.org/officeDocument/2006/relationships/hyperlink" Target="https://plus.google.com/photos/101710522795718737661/albums/5995403501243583105?authkey=CO6dldDN1pafHg" TargetMode="External" /><Relationship Id="rId54" Type="http://schemas.openxmlformats.org/officeDocument/2006/relationships/hyperlink" Target="http://belarusachka.by/collection/royalcollection/3168" TargetMode="External" /><Relationship Id="rId55" Type="http://schemas.openxmlformats.org/officeDocument/2006/relationships/hyperlink" Target="https://plus.google.com/photos/101710522795718737661/albums/5995405545575336689?authkey=CKrhjbPap5b0MA" TargetMode="External" /><Relationship Id="rId56" Type="http://schemas.openxmlformats.org/officeDocument/2006/relationships/hyperlink" Target="https://plus.google.com/photos/101710522795718737661/albums/5995406044197900433?authkey=CMrb6Ozpv4mwkQE" TargetMode="External" /><Relationship Id="rId57" Type="http://schemas.openxmlformats.org/officeDocument/2006/relationships/hyperlink" Target="https://plus.google.com/photos/101710522795718737661/albums/5995406727026720369?authkey=CMyV0OX5k5DSXg" TargetMode="External" /><Relationship Id="rId58" Type="http://schemas.openxmlformats.org/officeDocument/2006/relationships/hyperlink" Target="https://plus.google.com/photos/101710522795718737661/albums/5984976641804762385?authkey=CMzzxtGivZ6AIQ" TargetMode="External" /><Relationship Id="rId59" Type="http://schemas.openxmlformats.org/officeDocument/2006/relationships/hyperlink" Target="https://plus.google.com/photos/101710522795718737661/albums/5984977103220407425?authkey=CN7JkIikj4bOKQ" TargetMode="External" /><Relationship Id="rId60" Type="http://schemas.openxmlformats.org/officeDocument/2006/relationships/hyperlink" Target="http://belarusachka.by/search-results/Leo/3233" TargetMode="External" /><Relationship Id="rId61" Type="http://schemas.openxmlformats.org/officeDocument/2006/relationships/hyperlink" Target="https://plus.google.com/photos/101710522795718737661/albums/5984977458736933025?authkey=CPmB28WCjJPBQA" TargetMode="External" /><Relationship Id="rId62" Type="http://schemas.openxmlformats.org/officeDocument/2006/relationships/hyperlink" Target="https://plus.google.com/photos/101710522795718737661/albums/5984977790262385905?authkey=CKCDg6OD-KvwzAE" TargetMode="External" /><Relationship Id="rId63" Type="http://schemas.openxmlformats.org/officeDocument/2006/relationships/hyperlink" Target="https://plus.google.com/photos/101710522795718737661/albums/5987579307350456817?authkey=CKD00NLIuqbk_gE" TargetMode="External" /><Relationship Id="rId64" Type="http://schemas.openxmlformats.org/officeDocument/2006/relationships/hyperlink" Target="https://plus.google.com/photos/101710522795718737661/albums/5995409835763703905?authkey=CJv8qoWp7_-GMg" TargetMode="External" /><Relationship Id="rId65" Type="http://schemas.openxmlformats.org/officeDocument/2006/relationships/hyperlink" Target="https://plus.google.com/photos/101710522795718737661/albums/5995415308489302577?authkey=CJDXhZa4pI7e5wE" TargetMode="External" /><Relationship Id="rId66" Type="http://schemas.openxmlformats.org/officeDocument/2006/relationships/hyperlink" Target="https://plus.google.com/photos/101710522795718737661/albums/5995415979993535953?authkey=CKPytpb1xqG4vAE" TargetMode="External" /><Relationship Id="rId67" Type="http://schemas.openxmlformats.org/officeDocument/2006/relationships/hyperlink" Target="https://plus.google.com/photos/101710522795718737661/albums/5995416583697366049?authkey=CITZlfaKqp2MBQ" TargetMode="External" /><Relationship Id="rId68" Type="http://schemas.openxmlformats.org/officeDocument/2006/relationships/hyperlink" Target="https://plus.google.com/photos/101710522795718737661/albums/5995416950291271457?authkey=CLfrv5Xqte6dfg" TargetMode="External" /><Relationship Id="rId69" Type="http://schemas.openxmlformats.org/officeDocument/2006/relationships/hyperlink" Target="https://plus.google.com/photos/101710522795718737661/albums/5995417389914519809?authkey=CNGFzpjav9_uEg" TargetMode="External" /><Relationship Id="rId70" Type="http://schemas.openxmlformats.org/officeDocument/2006/relationships/hyperlink" Target="http://belarusachka.by/search-results/EveningNocturne/2135" TargetMode="External" /><Relationship Id="rId71" Type="http://schemas.openxmlformats.org/officeDocument/2006/relationships/hyperlink" Target="https://plus.google.com/photos/101710522795718737661/albums/5995418810780970337?authkey=CLDj-f7Znr2FFA" TargetMode="External" /><Relationship Id="rId72" Type="http://schemas.openxmlformats.org/officeDocument/2006/relationships/hyperlink" Target="https://plus.google.com/photos/101710522795718737661/albums/5984978226011906081?authkey=CMr47eOqxeHlVA" TargetMode="External" /><Relationship Id="rId73" Type="http://schemas.openxmlformats.org/officeDocument/2006/relationships/hyperlink" Target="https://plus.google.com/photos/101710522795718737661/albums/5984978226011906081?authkey=CMr47eOqxeHlVA" TargetMode="External" /><Relationship Id="rId74" Type="http://schemas.openxmlformats.org/officeDocument/2006/relationships/hyperlink" Target="https://plus.google.com/photos/101710522795718737661/albums/5995419340919253345?authkey=CK_yxd2IqvrNVA" TargetMode="External" /><Relationship Id="rId75" Type="http://schemas.openxmlformats.org/officeDocument/2006/relationships/hyperlink" Target="http://belarusachka.by/search-results/EveningNocturne/2650" TargetMode="External" /><Relationship Id="rId76" Type="http://schemas.openxmlformats.org/officeDocument/2006/relationships/hyperlink" Target="https://plus.google.com/photos/101710522795718737661/albums/5995419879178594289?authkey=CL3sgNeF5uarcA" TargetMode="External" /><Relationship Id="rId77" Type="http://schemas.openxmlformats.org/officeDocument/2006/relationships/hyperlink" Target="https://plus.google.com/photos/101710522795718737661/albums/5995420339932465089?authkey=CNevpOD4kr-yag" TargetMode="External" /><Relationship Id="rId78" Type="http://schemas.openxmlformats.org/officeDocument/2006/relationships/hyperlink" Target="https://plus.google.com/photos/101710522795718737661/albums/5995436183841911537?authkey=CLeVmeukjvKhQw" TargetMode="External" /><Relationship Id="rId79" Type="http://schemas.openxmlformats.org/officeDocument/2006/relationships/hyperlink" Target="https://plus.google.com/photos/101710522795718737661/albums/5995436902085589633?authkey=COXTkOb6_tLAaw" TargetMode="External" /><Relationship Id="rId80" Type="http://schemas.openxmlformats.org/officeDocument/2006/relationships/hyperlink" Target="https://plus.google.com/photos/101710522795718737661/albums/5995437861005475393?authkey=CKLNp4vUmrfqRw" TargetMode="External" /><Relationship Id="rId81" Type="http://schemas.openxmlformats.org/officeDocument/2006/relationships/hyperlink" Target="https://plus.google.com/photos/101710522795718737661/albums/5995438395730482577?authkey=CL7Jn_eXsq34Pw" TargetMode="External" /><Relationship Id="rId82" Type="http://schemas.openxmlformats.org/officeDocument/2006/relationships/hyperlink" Target="https://plus.google.com/photos/101710522795718737661/albums/5984978833748373489?authkey=CKuJ8qPks4nFfA" TargetMode="External" /><Relationship Id="rId83" Type="http://schemas.openxmlformats.org/officeDocument/2006/relationships/hyperlink" Target="https://plus.google.com/photos/101710522795718737661/albums/5995439124781878961?authkey=CJ-zjIaVn6e-iAE" TargetMode="External" /><Relationship Id="rId84" Type="http://schemas.openxmlformats.org/officeDocument/2006/relationships/hyperlink" Target="https://plus.google.com/photos/101710522795718737661/albums/5984979277526420241?authkey=CIrLkuue9-CdZg" TargetMode="External" /><Relationship Id="rId85" Type="http://schemas.openxmlformats.org/officeDocument/2006/relationships/hyperlink" Target="https://plus.google.com/photos/101710522795718737661/albums/5995439645543614017?authkey=CLnp3ILniaLUrgE" TargetMode="External" /><Relationship Id="rId86" Type="http://schemas.openxmlformats.org/officeDocument/2006/relationships/hyperlink" Target="http://belarusachka.by/search-results/EveningNocturne/1393" TargetMode="External" /><Relationship Id="rId87" Type="http://schemas.openxmlformats.org/officeDocument/2006/relationships/hyperlink" Target="http://belarusachka.by/search-results/EveningNocturne/2287" TargetMode="External" /><Relationship Id="rId88" Type="http://schemas.openxmlformats.org/officeDocument/2006/relationships/hyperlink" Target="http://belarusachka.by/collection/fleur/2469" TargetMode="External" /><Relationship Id="rId89" Type="http://schemas.openxmlformats.org/officeDocument/2006/relationships/hyperlink" Target="https://plus.google.com/photos/101710522795718737661/albums/5984979977365103985?authkey=CK3qxNXv_-Xefw" TargetMode="External" /><Relationship Id="rId90" Type="http://schemas.openxmlformats.org/officeDocument/2006/relationships/hyperlink" Target="https://plus.google.com/photos/101710522795718737661/albums/5984981800180831921?authkey=CM_i6sjAxKeRRw" TargetMode="External" /><Relationship Id="rId91" Type="http://schemas.openxmlformats.org/officeDocument/2006/relationships/hyperlink" Target="http://belarusachka.by/search-results/Fleur/2526" TargetMode="External" /><Relationship Id="rId92" Type="http://schemas.openxmlformats.org/officeDocument/2006/relationships/hyperlink" Target="http://belarusachka.by/search-results/Fleur/2567" TargetMode="External" /><Relationship Id="rId93" Type="http://schemas.openxmlformats.org/officeDocument/2006/relationships/hyperlink" Target="http://belarusachka.by/search-results/Fleur/2600" TargetMode="External" /><Relationship Id="rId94" Type="http://schemas.openxmlformats.org/officeDocument/2006/relationships/hyperlink" Target="http://belarusachka.by/collection/fleur/2604" TargetMode="External" /><Relationship Id="rId95" Type="http://schemas.openxmlformats.org/officeDocument/2006/relationships/hyperlink" Target="http://belarusachka.by/collection/royalcollection/2608" TargetMode="External" /><Relationship Id="rId96" Type="http://schemas.openxmlformats.org/officeDocument/2006/relationships/hyperlink" Target="https://plus.google.com/photos/101710522795718737661/albums/5984988135968824001?authkey=CM_n5f29p8K1ngE" TargetMode="External" /><Relationship Id="rId97" Type="http://schemas.openxmlformats.org/officeDocument/2006/relationships/hyperlink" Target="http://belarusachka.by/search-results/EveningNocturne/2691" TargetMode="External" /><Relationship Id="rId98" Type="http://schemas.openxmlformats.org/officeDocument/2006/relationships/hyperlink" Target="https://plus.google.com/photos/101710522795718737661/albums/5995449628827753649?authkey=CKbEq8Gu1qTUBg" TargetMode="External" /><Relationship Id="rId99" Type="http://schemas.openxmlformats.org/officeDocument/2006/relationships/hyperlink" Target="http://belarusachka.by/search-results/Bellagio/2710a" TargetMode="External" /><Relationship Id="rId100" Type="http://schemas.openxmlformats.org/officeDocument/2006/relationships/hyperlink" Target="http://belarusachka.by/collection/royalcollection/2733" TargetMode="External" /><Relationship Id="rId101" Type="http://schemas.openxmlformats.org/officeDocument/2006/relationships/hyperlink" Target="http://belarusachka.by/search-results/Zumaniti/2744" TargetMode="External" /><Relationship Id="rId102" Type="http://schemas.openxmlformats.org/officeDocument/2006/relationships/hyperlink" Target="https://plus.google.com/photos/101710522795718737661/albums/5995450334508876753?authkey=CMql3oejtt7XFg" TargetMode="External" /><Relationship Id="rId103" Type="http://schemas.openxmlformats.org/officeDocument/2006/relationships/hyperlink" Target="http://belarusachka.by/collection/royalcollection/2810" TargetMode="External" /><Relationship Id="rId104" Type="http://schemas.openxmlformats.org/officeDocument/2006/relationships/hyperlink" Target="https://plus.google.com/photos/101710522795718737661/albums/5995451171319497937?authkey=CJqP-dGYoancNA" TargetMode="External" /><Relationship Id="rId105" Type="http://schemas.openxmlformats.org/officeDocument/2006/relationships/hyperlink" Target="https://plus.google.com/photos/101710522795718737661/albums/5984998852731365313?authkey=CMWdvIzkpeqGkQE" TargetMode="External" /><Relationship Id="rId106" Type="http://schemas.openxmlformats.org/officeDocument/2006/relationships/hyperlink" Target="https://plus.google.com/photos/101710522795718737661/albums/5984999481962584321?authkey=CLe6w7fT-6HvgAE" TargetMode="External" /><Relationship Id="rId107" Type="http://schemas.openxmlformats.org/officeDocument/2006/relationships/hyperlink" Target="https://plus.google.com/photos/101710522795718737661/albums/5987565599532349489?authkey=CPW3suLZmcyIVA" TargetMode="External" /><Relationship Id="rId108" Type="http://schemas.openxmlformats.org/officeDocument/2006/relationships/hyperlink" Target="http://belarusachka.by/search-results/Amadi/2961" TargetMode="External" /><Relationship Id="rId109" Type="http://schemas.openxmlformats.org/officeDocument/2006/relationships/hyperlink" Target="http://belarusachka.by/search-results/GoldPearl/2992" TargetMode="External" /><Relationship Id="rId110" Type="http://schemas.openxmlformats.org/officeDocument/2006/relationships/hyperlink" Target="http://belarusachka.by/collection/royalcollection/2994" TargetMode="External" /><Relationship Id="rId111" Type="http://schemas.openxmlformats.org/officeDocument/2006/relationships/hyperlink" Target="https://plus.google.com/photos/101710522795718737661/albums/5987568070830721345?authkey=CLC_zrKg7ZyVrQE" TargetMode="External" /><Relationship Id="rId112" Type="http://schemas.openxmlformats.org/officeDocument/2006/relationships/hyperlink" Target="http://belarusachka.by/search-results/GoldPearl/3011" TargetMode="External" /><Relationship Id="rId113" Type="http://schemas.openxmlformats.org/officeDocument/2006/relationships/hyperlink" Target="https://plus.google.com/photos/101710522795718737661/albums/5987569353777464257?authkey=CLvx5_3S-Z2hvAE" TargetMode="External" /><Relationship Id="rId114" Type="http://schemas.openxmlformats.org/officeDocument/2006/relationships/hyperlink" Target="https://plus.google.com/photos/101710522795718737661/albums/5987567622109280497?authkey=CIv_qazfzvXqPg" TargetMode="External" /><Relationship Id="rId115" Type="http://schemas.openxmlformats.org/officeDocument/2006/relationships/hyperlink" Target="https://plus.google.com/photos/101710522795718737661/albums/5995452447607086161?authkey=CP2C-LiWmcahbg" TargetMode="External" /><Relationship Id="rId116" Type="http://schemas.openxmlformats.org/officeDocument/2006/relationships/hyperlink" Target="https://plus.google.com/photos/101710522795718737661/albums/5995453394229316785?authkey=CI-e_u70xJvucg" TargetMode="External" /><Relationship Id="rId117" Type="http://schemas.openxmlformats.org/officeDocument/2006/relationships/hyperlink" Target="https://plus.google.com/photos/101710522795718737661/albums/5995453871897154993?authkey=CNPIhYro3ojTOA" TargetMode="External" /><Relationship Id="rId118" Type="http://schemas.openxmlformats.org/officeDocument/2006/relationships/hyperlink" Target="https://plus.google.com/photos/101710522795718737661/albums/5995454764735209953?authkey=CMGT4eS2n__2Qg" TargetMode="External" /><Relationship Id="rId119" Type="http://schemas.openxmlformats.org/officeDocument/2006/relationships/hyperlink" Target="https://plus.google.com/photos/101710522795718737661/albums/5987570211618432321?authkey=CLiQ16Pbr6XM3AE" TargetMode="External" /><Relationship Id="rId120" Type="http://schemas.openxmlformats.org/officeDocument/2006/relationships/hyperlink" Target="http://belarusachka.by/search-results/Prima/3174" TargetMode="External" /><Relationship Id="rId121" Type="http://schemas.openxmlformats.org/officeDocument/2006/relationships/hyperlink" Target="https://plus.google.com/photos/101710522795718737661/albums/5995457100235182273?authkey=CI2Ys-S2ht7Y2wE" TargetMode="External" /><Relationship Id="rId122" Type="http://schemas.openxmlformats.org/officeDocument/2006/relationships/hyperlink" Target="https://plus.google.com/photos/101710522795718737661/albums/5995459030601535537?authkey=CJ-I2Mqbq-TGaQ" TargetMode="External" /><Relationship Id="rId123" Type="http://schemas.openxmlformats.org/officeDocument/2006/relationships/hyperlink" Target="https://plus.google.com/photos/101710522795718737661/albums/5995460931371203009?authkey=CKjLvKG49q_23AE" TargetMode="External" /><Relationship Id="rId124" Type="http://schemas.openxmlformats.org/officeDocument/2006/relationships/hyperlink" Target="https://plus.google.com/photos/101710522795718737661/albums/5987571125761816465?authkey=CIjx7cqDtJ_tdA" TargetMode="External" /><Relationship Id="rId125" Type="http://schemas.openxmlformats.org/officeDocument/2006/relationships/hyperlink" Target="https://plus.google.com/photos/101710522795718737661/albums/5995726851660731313?authkey=CMzfhY--jImSlAE" TargetMode="External" /><Relationship Id="rId126" Type="http://schemas.openxmlformats.org/officeDocument/2006/relationships/hyperlink" Target="https://plus.google.com/photos/101710522795718737661/albums/5987571557503881969?authkey=CNnf4sTWrJ6dbg" TargetMode="External" /><Relationship Id="rId127" Type="http://schemas.openxmlformats.org/officeDocument/2006/relationships/hyperlink" Target="https://plus.google.com/photos/101710522795718737661/albums/5995727559479043457?authkey=CNCm5Y2coavpJw" TargetMode="External" /><Relationship Id="rId128" Type="http://schemas.openxmlformats.org/officeDocument/2006/relationships/hyperlink" Target="https://plus.google.com/photos/101710522795718737661/albums/5995728764420690529?authkey=CIeJ5NCu7cqxogE" TargetMode="External" /><Relationship Id="rId129" Type="http://schemas.openxmlformats.org/officeDocument/2006/relationships/hyperlink" Target="https://plus.google.com/photos/101710522795718737661/albums/5995728764420690529?authkey=CIeJ5NCu7cqxogE" TargetMode="External" /><Relationship Id="rId130" Type="http://schemas.openxmlformats.org/officeDocument/2006/relationships/hyperlink" Target="https://plus.google.com/photos/101710522795718737661/albums/5995730299953913969?authkey=CNzI96-Xu4_qrgE" TargetMode="External" /><Relationship Id="rId131" Type="http://schemas.openxmlformats.org/officeDocument/2006/relationships/hyperlink" Target="https://plus.google.com/photos/101710522795718737661/albums/5995730299953913969?authkey=CNzI96-Xu4_qrgE" TargetMode="External" /><Relationship Id="rId132" Type="http://schemas.openxmlformats.org/officeDocument/2006/relationships/hyperlink" Target="https://plus.google.com/photos/101710522795718737661/albums/5987571931536441825?authkey=CMm7gt6R-MDvwQE" TargetMode="External" /><Relationship Id="rId133" Type="http://schemas.openxmlformats.org/officeDocument/2006/relationships/hyperlink" Target="https://plus.google.com/photos/101710522795718737661/albums/5987571931536441825?authkey=CMm7gt6R-MDvwQE" TargetMode="External" /><Relationship Id="rId134" Type="http://schemas.openxmlformats.org/officeDocument/2006/relationships/hyperlink" Target="https://plus.google.com/photos/101710522795718737661/albums/5987572761560485425?authkey=CKqZ78_Vj4_N8QE" TargetMode="External" /><Relationship Id="rId135" Type="http://schemas.openxmlformats.org/officeDocument/2006/relationships/hyperlink" Target="http://belarusachka.by/collection/royalcollection/3020" TargetMode="External" /><Relationship Id="rId136" Type="http://schemas.openxmlformats.org/officeDocument/2006/relationships/hyperlink" Target="https://plus.google.com/photos/101710522795718737661/albums/5995733421467694065?authkey=CKW1pe25nankhAE" TargetMode="External" /><Relationship Id="rId137" Type="http://schemas.openxmlformats.org/officeDocument/2006/relationships/hyperlink" Target="http://belarusachka.by/search-results/Leo/3070A" TargetMode="External" /><Relationship Id="rId138" Type="http://schemas.openxmlformats.org/officeDocument/2006/relationships/hyperlink" Target="https://plus.google.com/photos/101710522795718737661/albums/5987573119785548289?authkey=CLSDoYTF6breLQ" TargetMode="External" /><Relationship Id="rId139" Type="http://schemas.openxmlformats.org/officeDocument/2006/relationships/hyperlink" Target="https://plus.google.com/photos/101710522795718737661/albums/5995734829903727825?authkey=CLfk-7GsjPzI_wE" TargetMode="External" /><Relationship Id="rId140" Type="http://schemas.openxmlformats.org/officeDocument/2006/relationships/hyperlink" Target="https://plus.google.com/photos/101710522795718737661/albums/5995735505996829393?authkey=CNvtlena5qPXWA" TargetMode="External" /><Relationship Id="rId141" Type="http://schemas.openxmlformats.org/officeDocument/2006/relationships/hyperlink" Target="https://plus.google.com/photos/101710522795718737661/albums/5995737892393359377?authkey=CMfjqZTf6L6GwAE" TargetMode="External" /><Relationship Id="rId142" Type="http://schemas.openxmlformats.org/officeDocument/2006/relationships/hyperlink" Target="https://plus.google.com/photos/101710522795718737661/albums/5987573561561458193?authkey=COqVsfDYzPOugwE" TargetMode="External" /><Relationship Id="rId143" Type="http://schemas.openxmlformats.org/officeDocument/2006/relationships/hyperlink" Target="https://plus.google.com/photos/101710522795718737661/albums/5995739079584911009?authkey=CIaFgdWo44W0gAE" TargetMode="External" /><Relationship Id="rId144" Type="http://schemas.openxmlformats.org/officeDocument/2006/relationships/hyperlink" Target="https://plus.google.com/photos/101710522795718737661/albums/5995740174302873009?authkey=CNG52rSJ9svMUQ" TargetMode="External" /><Relationship Id="rId145" Type="http://schemas.openxmlformats.org/officeDocument/2006/relationships/hyperlink" Target="https://plus.google.com/photos/101710522795718737661/albums/5995740588361405953?authkey=CNSS7Iu2vsb4lQE" TargetMode="External" /><Relationship Id="rId146" Type="http://schemas.openxmlformats.org/officeDocument/2006/relationships/hyperlink" Target="https://plus.google.com/photos/101710522795718737661/albums/5995741488320608529?authkey=CNKclufi6NL-aA" TargetMode="External" /><Relationship Id="rId147" Type="http://schemas.openxmlformats.org/officeDocument/2006/relationships/hyperlink" Target="https://plus.google.com/photos/101710522795718737661/albums/5997221715027512337?authkey=CMTIzf2bktLKGw" TargetMode="External" /><Relationship Id="rId148" Type="http://schemas.openxmlformats.org/officeDocument/2006/relationships/hyperlink" Target="https://plus.google.com/photos/101710522795718737661/albums/5997222185802405201?authkey=COu6zK_Gs7eL9wE" TargetMode="External" /><Relationship Id="rId149" Type="http://schemas.openxmlformats.org/officeDocument/2006/relationships/hyperlink" Target="https://plus.google.com/photos/101710522795718737661/albums/5997222702401689585?authkey=CNPGzenjmPijEw" TargetMode="External" /><Relationship Id="rId150" Type="http://schemas.openxmlformats.org/officeDocument/2006/relationships/hyperlink" Target="https://plus.google.com/photos/101710522795718737661/albums/5997223023183573521?authkey=CJ79kpif5qathQE" TargetMode="External" /><Relationship Id="rId151" Type="http://schemas.openxmlformats.org/officeDocument/2006/relationships/hyperlink" Target="https://plus.google.com/photos/101710522795718737661/albums/5997223433237534577?authkey=CKLV0Nn9-tSAUQ" TargetMode="External" /><Relationship Id="rId152" Type="http://schemas.openxmlformats.org/officeDocument/2006/relationships/hyperlink" Target="https://plus.google.com/photos/101710522795718737661/albums/5997223763525202897?authkey=CNf--LnQhomszwE" TargetMode="External" /><Relationship Id="rId153" Type="http://schemas.openxmlformats.org/officeDocument/2006/relationships/hyperlink" Target="https://plus.google.com/photos/101710522795718737661/albums/5997224057538494865?authkey=CITJ0tKTiqTp5gE" TargetMode="External" /><Relationship Id="rId154" Type="http://schemas.openxmlformats.org/officeDocument/2006/relationships/hyperlink" Target="https://plus.google.com/photos/101710522795718737661/albums/5997224330049325377?authkey=CLXutceip-i_Zg" TargetMode="External" /><Relationship Id="rId155" Type="http://schemas.openxmlformats.org/officeDocument/2006/relationships/hyperlink" Target="https://plus.google.com/photos/101710522795718737661/albums/5997224750595657025?authkey=CJr6sMHfw_fMGg" TargetMode="External" /><Relationship Id="rId156" Type="http://schemas.openxmlformats.org/officeDocument/2006/relationships/hyperlink" Target="https://plus.google.com/photos/101710522795718737661/albums/5997225219247257937?authkey=CJfw2d7Ote_4KA" TargetMode="External" /><Relationship Id="rId157" Type="http://schemas.openxmlformats.org/officeDocument/2006/relationships/hyperlink" Target="https://plus.google.com/photos/101710522795718737661/albums/5997225669778168897?authkey=CLH6xrm5-dDCEQ" TargetMode="External" /><Relationship Id="rId158" Type="http://schemas.openxmlformats.org/officeDocument/2006/relationships/hyperlink" Target="https://plus.google.com/photos/101710522795718737661/albums/5997225969456274705?authkey=CKnz_suti_C9Zw" TargetMode="External" /><Relationship Id="rId159" Type="http://schemas.openxmlformats.org/officeDocument/2006/relationships/hyperlink" Target="https://plus.google.com/photos/101710522795718737661/albums/5997226570060034225?authkey=CJS8zIfhurnYIg" TargetMode="External" /><Relationship Id="rId160" Type="http://schemas.openxmlformats.org/officeDocument/2006/relationships/hyperlink" Target="https://plus.google.com/photos/101710522795718737661/albums/5997226922672656737?authkey=CJHC18zYw8aAYQ" TargetMode="External" /><Relationship Id="rId161" Type="http://schemas.openxmlformats.org/officeDocument/2006/relationships/hyperlink" Target="https://plus.google.com/photos/101710522795718737661/albums/5997227284167427233?authkey=CNf4n8rhyKzzZQ" TargetMode="External" /><Relationship Id="rId162" Type="http://schemas.openxmlformats.org/officeDocument/2006/relationships/hyperlink" Target="https://plus.google.com/photos/101710522795718737661/albums/5997227622983354497?authkey=CIe0kOPS3f24mwE" TargetMode="External" /><Relationship Id="rId163" Type="http://schemas.openxmlformats.org/officeDocument/2006/relationships/hyperlink" Target="https://plus.google.com/photos/101710522795718737661/albums/5997227920217770337?authkey=CMO06Pn6q_y8Qg" TargetMode="External" /><Relationship Id="rId164" Type="http://schemas.openxmlformats.org/officeDocument/2006/relationships/hyperlink" Target="https://plus.google.com/photos/101710522795718737661/albums/5997228407926504177?authkey=CN3Ly8nRnfbL8gE" TargetMode="External" /><Relationship Id="rId165" Type="http://schemas.openxmlformats.org/officeDocument/2006/relationships/hyperlink" Target="https://plus.google.com/photos/101710522795718737661/albums/5997228680825596465?authkey=COHa2p6i_MH-4QE" TargetMode="External" /><Relationship Id="rId166" Type="http://schemas.openxmlformats.org/officeDocument/2006/relationships/hyperlink" Target="https://plus.google.com/photos/101710522795718737661/albums/5997228960753025297?authkey=CPjzwIeYkNCF-QE" TargetMode="External" /><Relationship Id="rId167" Type="http://schemas.openxmlformats.org/officeDocument/2006/relationships/hyperlink" Target="https://plus.google.com/photos/101710522795718737661/albums/5997229368111754673?authkey=CLjT2NOdsMq1bA" TargetMode="External" /><Relationship Id="rId168" Type="http://schemas.openxmlformats.org/officeDocument/2006/relationships/hyperlink" Target="https://plus.google.com/photos/101710522795718737661/albums/5997229650124425905?authkey=CMWKwOvW5fnvdg" TargetMode="External" /><Relationship Id="rId169" Type="http://schemas.openxmlformats.org/officeDocument/2006/relationships/hyperlink" Target="https://plus.google.com/photos/101710522795718737661/albums/5997231730289950257?authkey=COXm85-k3fa-zgE" TargetMode="External" /><Relationship Id="rId170" Type="http://schemas.openxmlformats.org/officeDocument/2006/relationships/hyperlink" Target="https://plus.google.com/photos/101710522795718737661/albums/5997232039469834865?authkey=COaggMz75qihAg" TargetMode="External" /><Relationship Id="rId171" Type="http://schemas.openxmlformats.org/officeDocument/2006/relationships/hyperlink" Target="https://plus.google.com/photos/101710522795718737661/albums/5997232371323946321?authkey=CKnxyObJqLDybA" TargetMode="External" /><Relationship Id="rId172" Type="http://schemas.openxmlformats.org/officeDocument/2006/relationships/hyperlink" Target="https://plus.google.com/photos/101710522795718737661/albums/5997232713840779201?authkey=CML_kOmqy9TQ1QE" TargetMode="External" /><Relationship Id="rId173" Type="http://schemas.openxmlformats.org/officeDocument/2006/relationships/hyperlink" Target="https://plus.google.com/photos/101710522795718737661/albums/5997233056518539761?authkey=CLj-v-XG5NHG0wE" TargetMode="External" /><Relationship Id="rId174" Type="http://schemas.openxmlformats.org/officeDocument/2006/relationships/hyperlink" Target="https://plus.google.com/photos/101710522795718737661/albums/5997233454685532145?authkey=CM_AgrvE9N_engE" TargetMode="External" /><Relationship Id="rId175" Type="http://schemas.openxmlformats.org/officeDocument/2006/relationships/hyperlink" Target="https://plus.google.com/photos/101710522795718737661/albums/5997233782272407969?authkey=CO_6j--ArJqJ9AE" TargetMode="External" /><Relationship Id="rId176" Type="http://schemas.openxmlformats.org/officeDocument/2006/relationships/hyperlink" Target="https://plus.google.com/photos/101710522795718737661/albums/5997234503412872865?authkey=CLaB_K6YuMGUdA" TargetMode="External" /><Relationship Id="rId177" Type="http://schemas.openxmlformats.org/officeDocument/2006/relationships/hyperlink" Target="https://plus.google.com/photos/101710522795718737661/albums/5997234834031972497?authkey=CJaw56-t5ZKLzAE" TargetMode="External" /><Relationship Id="rId178" Type="http://schemas.openxmlformats.org/officeDocument/2006/relationships/hyperlink" Target="https://plus.google.com/photos/101710522795718737661/albums/5997235205496652497?authkey=CO2gmLGL3t3HyAE" TargetMode="External" /><Relationship Id="rId179" Type="http://schemas.openxmlformats.org/officeDocument/2006/relationships/hyperlink" Target="https://plus.google.com/photos/101710522795718737661/albums/5997235498032566433?authkey=CJ_50rqg14mwCA" TargetMode="External" /><Relationship Id="rId180" Type="http://schemas.openxmlformats.org/officeDocument/2006/relationships/hyperlink" Target="https://plus.google.com/photos/101710522795718737661/albums/5997235806407742465?authkey=CIvu0Je02beg6QE" TargetMode="External" /><Relationship Id="rId181" Type="http://schemas.openxmlformats.org/officeDocument/2006/relationships/hyperlink" Target="https://plus.google.com/photos/101710522795718737661/albums/5997236298594571745?authkey=COPf_ZvqlNyxhAE" TargetMode="External" /><Relationship Id="rId182" Type="http://schemas.openxmlformats.org/officeDocument/2006/relationships/hyperlink" Target="https://plus.google.com/photos/101710522795718737661/albums/5997236981675892529?authkey=CNaP7ZnQt_ujKg" TargetMode="External" /><Relationship Id="rId183" Type="http://schemas.openxmlformats.org/officeDocument/2006/relationships/hyperlink" Target="https://plus.google.com/photos/101710522795718737661/albums/5985000514325084289?authkey=CI3o18bX4cewrgE" TargetMode="External" /><Relationship Id="rId184" Type="http://schemas.openxmlformats.org/officeDocument/2006/relationships/hyperlink" Target="https://plus.google.com/photos/101710522795718737661/albums/5997238298145873985?authkey=CLf0i920yLTc5QE" TargetMode="External" /><Relationship Id="rId185" Type="http://schemas.openxmlformats.org/officeDocument/2006/relationships/hyperlink" Target="https://plus.google.com/photos/101710522795718737661/albums/5997238531209131617?authkey=CLqaz9mO04zX3AE" TargetMode="External" /><Relationship Id="rId186" Type="http://schemas.openxmlformats.org/officeDocument/2006/relationships/hyperlink" Target="https://plus.google.com/photos/101710522795718737661/albums/5997239157989698497?authkey=CPC488Okv7fpugE" TargetMode="External" /><Relationship Id="rId187" Type="http://schemas.openxmlformats.org/officeDocument/2006/relationships/hyperlink" Target="https://plus.google.com/photos/101710522795718737661/albums/5997239512313697441?authkey=CJvRjtXcsLTb-AE" TargetMode="External" /><Relationship Id="rId188" Type="http://schemas.openxmlformats.org/officeDocument/2006/relationships/hyperlink" Target="https://plus.google.com/photos/101710522795718737661/albums/5997239876896159793?authkey=COS5i8_Sm8WbTw" TargetMode="External" /><Relationship Id="rId189" Type="http://schemas.openxmlformats.org/officeDocument/2006/relationships/hyperlink" Target="https://plus.google.com/photos/101710522795718737661/albums/5997240227319054113?authkey=CMWG9quM_-_oFA" TargetMode="External" /><Relationship Id="rId190" Type="http://schemas.openxmlformats.org/officeDocument/2006/relationships/hyperlink" Target="https://plus.google.com/photos/101710522795718737661/albums/5997240629006859425?authkey=CIOzkquMwbuuLg" TargetMode="External" /><Relationship Id="rId191" Type="http://schemas.openxmlformats.org/officeDocument/2006/relationships/hyperlink" Target="https://plus.google.com/photos/101710522795718737661/albums/5997240918050352817?authkey=CMzFtIHcgqqmGg" TargetMode="External" /><Relationship Id="rId192" Type="http://schemas.openxmlformats.org/officeDocument/2006/relationships/hyperlink" Target="https://plus.google.com/photos/101710522795718737661/albums/5997241654985856145?authkey=CL2guL_V64DrTg" TargetMode="External" /><Relationship Id="rId193" Type="http://schemas.openxmlformats.org/officeDocument/2006/relationships/hyperlink" Target="https://plus.google.com/photos/101710522795718737661/albums/5997241996710158001?authkey=CM3T7fPRncvXKA" TargetMode="External" /><Relationship Id="rId194" Type="http://schemas.openxmlformats.org/officeDocument/2006/relationships/hyperlink" Target="https://plus.google.com/photos/101710522795718737661/albums/5997273726798524833?authkey=CIC_nZGW4a3r6AE" TargetMode="External" /><Relationship Id="rId195" Type="http://schemas.openxmlformats.org/officeDocument/2006/relationships/hyperlink" Target="https://plus.google.com/photos/101710522795718737661/albums/5997274133877305121?authkey=CKeY5Pa1qu3CVg" TargetMode="External" /><Relationship Id="rId196" Type="http://schemas.openxmlformats.org/officeDocument/2006/relationships/hyperlink" Target="https://plus.google.com/photos/101710522795718737661/albums/5997274620059354513?authkey=CIKxnc_V9t3d5QE" TargetMode="External" /><Relationship Id="rId197" Type="http://schemas.openxmlformats.org/officeDocument/2006/relationships/hyperlink" Target="https://plus.google.com/photos/101710522795718737661/albums/5997275009498024129?authkey=CMC72L_3jtW5Qw" TargetMode="External" /><Relationship Id="rId198" Type="http://schemas.openxmlformats.org/officeDocument/2006/relationships/hyperlink" Target="https://plus.google.com/photos/101710522795718737661/albums/5997275194018039665?authkey=CKmNwrOo9ZHL7QE" TargetMode="External" /><Relationship Id="rId199" Type="http://schemas.openxmlformats.org/officeDocument/2006/relationships/hyperlink" Target="https://plus.google.com/photos/101710522795718737661/albums/5997275498452511393?authkey=CJzfzNK5w-CoVQ" TargetMode="External" /><Relationship Id="rId200" Type="http://schemas.openxmlformats.org/officeDocument/2006/relationships/hyperlink" Target="https://plus.google.com/photos/101710522795718737661/albums/5997275780950234417?authkey=CMe3pceynJaWZw" TargetMode="External" /><Relationship Id="rId201" Type="http://schemas.openxmlformats.org/officeDocument/2006/relationships/hyperlink" Target="https://plus.google.com/photos/101710522795718737661/albums/5997276804302666465?authkey=COD2wNrWmPX24QE" TargetMode="External" /><Relationship Id="rId202" Type="http://schemas.openxmlformats.org/officeDocument/2006/relationships/hyperlink" Target="https://plus.google.com/photos/101710522795718737661/albums/5997277344728576753?authkey=CNW-o_-myomwLg" TargetMode="External" /><Relationship Id="rId203" Type="http://schemas.openxmlformats.org/officeDocument/2006/relationships/hyperlink" Target="https://plus.google.com/photos/101710522795718737661/albums/5997277699110426961?authkey=CLbG3rqC57Pi0wE" TargetMode="External" /><Relationship Id="rId204" Type="http://schemas.openxmlformats.org/officeDocument/2006/relationships/hyperlink" Target="https://plus.google.com/photos/101710522795718737661/albums/5997277980052498481?authkey=CNvikcC6h5i8Vg" TargetMode="External" /><Relationship Id="rId205" Type="http://schemas.openxmlformats.org/officeDocument/2006/relationships/hyperlink" Target="https://plus.google.com/photos/101710522795718737661/albums/5997278265732461345?authkey=CN3ikPyD0rC4ngE" TargetMode="External" /><Relationship Id="rId206" Type="http://schemas.openxmlformats.org/officeDocument/2006/relationships/hyperlink" Target="https://plus.google.com/photos/101710522795718737661/albums/5997278673836588497?authkey=CPaYj_WNl-CrZA" TargetMode="External" /><Relationship Id="rId207" Type="http://schemas.openxmlformats.org/officeDocument/2006/relationships/hyperlink" Target="https://plus.google.com/photos/101710522795718737661/albums/5997234092911880001?authkey=CNWZuKC42rKJggE" TargetMode="External" /><Relationship Id="rId208" Type="http://schemas.openxmlformats.org/officeDocument/2006/relationships/hyperlink" Target="https://plus.google.com/photos/101710522795718737661/albums/5997231730289950257?authkey=COXm85-k3fa-zgE" TargetMode="External" /><Relationship Id="rId209" Type="http://schemas.openxmlformats.org/officeDocument/2006/relationships/hyperlink" Target="https://plus.google.com/photos/101710522795718737661/albums/5997276063434730113?authkey=CPPPovTmhJezeA" TargetMode="External" /><Relationship Id="rId210" Type="http://schemas.openxmlformats.org/officeDocument/2006/relationships/hyperlink" Target="https://plus.google.com/photos/101710522795718737661/albums/5997241290737136593?authkey=CIrLtIPi2pvXzwE" TargetMode="External" /><Relationship Id="rId211" Type="http://schemas.openxmlformats.org/officeDocument/2006/relationships/hyperlink" Target="https://plus.google.com/photos/101710522795718737661/albums/5997279024966188561?authkey=CM3Gj4ORorHtUg" TargetMode="External" /><Relationship Id="rId212" Type="http://schemas.openxmlformats.org/officeDocument/2006/relationships/hyperlink" Target="https://plus.google.com/photos/101710522795718737661/albums/5995738138227079089?authkey=COPwr72-u7L5owE" TargetMode="External" /><Relationship Id="rId213" Type="http://schemas.openxmlformats.org/officeDocument/2006/relationships/hyperlink" Target="https://plus.google.com/photos/101710522795718737661/albums/5997234092911880001?authkey=CNWZuKC42rKJggE" TargetMode="External" /><Relationship Id="rId214" Type="http://schemas.openxmlformats.org/officeDocument/2006/relationships/hyperlink" Target="https://plus.google.com/photos/101710522795718737661/albums/5997240629006859425?authkey=CIOzkquMwbuuLg" TargetMode="External" /><Relationship Id="rId215" Type="http://schemas.openxmlformats.org/officeDocument/2006/relationships/hyperlink" Target="https://plus.google.com/photos/101710522795718737661/albums/5997299354792363201?authkey=CJGPpYHSmri79gE" TargetMode="External" /><Relationship Id="rId216" Type="http://schemas.openxmlformats.org/officeDocument/2006/relationships/hyperlink" Target="https://plus.google.com/photos/101710522795718737661/albums/5997299901835264081?authkey=CKLt77jwlcj-_AE" TargetMode="External" /><Relationship Id="rId217" Type="http://schemas.openxmlformats.org/officeDocument/2006/relationships/hyperlink" Target="https://plus.google.com/photos/101710522795718737661/albums/5997300203850270657?authkey=CIqgq9CL6ZPfBA" TargetMode="External" /><Relationship Id="rId218" Type="http://schemas.openxmlformats.org/officeDocument/2006/relationships/hyperlink" Target="https://plus.google.com/photos/101710522795718737661/albums/5997300610764753089?authkey=CMOk7srk0qaPkQE" TargetMode="External" /><Relationship Id="rId219" Type="http://schemas.openxmlformats.org/officeDocument/2006/relationships/hyperlink" Target="https://plus.google.com/photos/101710522795718737661/albums/5997301086961957025?authkey=CJXLs_z5l_6EGw" TargetMode="External" /><Relationship Id="rId220" Type="http://schemas.openxmlformats.org/officeDocument/2006/relationships/hyperlink" Target="https://plus.google.com/photos/101710522795718737661/albums/5997301598773050545?authkey=CK7doYPz347k2gE" TargetMode="External" /><Relationship Id="rId221" Type="http://schemas.openxmlformats.org/officeDocument/2006/relationships/hyperlink" Target="https://plus.google.com/photos/101710522795718737661/albums/5997301982049816897?authkey=CMmh5PzvjoSKrQE" TargetMode="External" /><Relationship Id="rId222" Type="http://schemas.openxmlformats.org/officeDocument/2006/relationships/hyperlink" Target="https://plus.google.com/photos/101710522795718737661/albums/5997302555825430049?authkey=CIu5s9GA3-3AQA" TargetMode="External" /><Relationship Id="rId223" Type="http://schemas.openxmlformats.org/officeDocument/2006/relationships/hyperlink" Target="https://plus.google.com/photos/101710522795718737661/albums/5997302768622689009?authkey=CI_H7JOXtsXzhgE" TargetMode="External" /><Relationship Id="rId224" Type="http://schemas.openxmlformats.org/officeDocument/2006/relationships/hyperlink" Target="https://plus.google.com/photos/101710522795718737661/albums/5997303096043571457?authkey=CMi6k8DZrseFaQ" TargetMode="External" /><Relationship Id="rId225" Type="http://schemas.openxmlformats.org/officeDocument/2006/relationships/hyperlink" Target="https://plus.google.com/photos/101710522795718737661/albums/5997303563116031185?authkey=CPjkmNbEjO_PjgE" TargetMode="External" /><Relationship Id="rId226" Type="http://schemas.openxmlformats.org/officeDocument/2006/relationships/hyperlink" Target="https://plus.google.com/photos/101710522795718737661/albums/5997303930967489025?authkey=CI7X-drMtODtVw" TargetMode="External" /><Relationship Id="rId227" Type="http://schemas.openxmlformats.org/officeDocument/2006/relationships/hyperlink" Target="https://plus.google.com/photos/101710522795718737661/albums/5997304198437862817?authkey=CKHrjbzelKPpDQ" TargetMode="External" /><Relationship Id="rId228" Type="http://schemas.openxmlformats.org/officeDocument/2006/relationships/hyperlink" Target="https://plus.google.com/photos/101710522795718737661/albums/5997305075418121777?authkey=COrr9MWW4POZxgE" TargetMode="External" /><Relationship Id="rId229" Type="http://schemas.openxmlformats.org/officeDocument/2006/relationships/hyperlink" Target="https://plus.google.com/photos/101710522795718737661/albums/5997305362500167825?authkey=CN289obM3t_vYA" TargetMode="External" /><Relationship Id="rId230" Type="http://schemas.openxmlformats.org/officeDocument/2006/relationships/hyperlink" Target="https://plus.google.com/photos/101710522795718737661/albums/5997305362500167825?authkey=CN289obM3t_vYA" TargetMode="External" /><Relationship Id="rId231" Type="http://schemas.openxmlformats.org/officeDocument/2006/relationships/hyperlink" Target="https://plus.google.com/photos/101710522795718737661/albums/5997306038913468657?authkey=CMbfofDh8PmNWQ" TargetMode="External" /><Relationship Id="rId232" Type="http://schemas.openxmlformats.org/officeDocument/2006/relationships/hyperlink" Target="https://plus.google.com/photos/101710522795718737661/albums/5997306374973047153?authkey=CISvoPuzo5z5ggE" TargetMode="External" /><Relationship Id="rId233" Type="http://schemas.openxmlformats.org/officeDocument/2006/relationships/hyperlink" Target="https://plus.google.com/photos/101710522795718737661/albums/5997306704456920705?authkey=CPjLwsatmtua3gE" TargetMode="External" /><Relationship Id="rId234" Type="http://schemas.openxmlformats.org/officeDocument/2006/relationships/hyperlink" Target="https://plus.google.com/photos/101710522795718737661/albums/5997307554327515489?authkey=CITOw5Km64GfMw" TargetMode="External" /><Relationship Id="rId235" Type="http://schemas.openxmlformats.org/officeDocument/2006/relationships/hyperlink" Target="https://plus.google.com/photos/101710522795718737661/albums/5997309162914636913?authkey=COjPl-qGleSrPQ" TargetMode="External" /><Relationship Id="rId236" Type="http://schemas.openxmlformats.org/officeDocument/2006/relationships/hyperlink" Target="https://plus.google.com/photos/101710522795718737661/albums/5997311938017333553?authkey=CK__9oWQ_bTDngE" TargetMode="External" /><Relationship Id="rId237" Type="http://schemas.openxmlformats.org/officeDocument/2006/relationships/hyperlink" Target="https://plus.google.com/photos/101710522795718737661/albums/5997312179825906481?authkey=COS_4NrbybvG5AE" TargetMode="External" /><Relationship Id="rId238" Type="http://schemas.openxmlformats.org/officeDocument/2006/relationships/hyperlink" Target="https://plus.google.com/photos/101710522795718737661/albums/5997312550627704833?authkey=CL3A4tuVq9fGtwE" TargetMode="External" /><Relationship Id="rId239" Type="http://schemas.openxmlformats.org/officeDocument/2006/relationships/hyperlink" Target="https://plus.google.com/photos/101710522795718737661/albums/5997312919190341489?authkey=CPi_5aCCweaAZA" TargetMode="External" /><Relationship Id="rId240" Type="http://schemas.openxmlformats.org/officeDocument/2006/relationships/hyperlink" Target="https://plus.google.com/photos/101710522795718737661/albums/5997312919190341489?authkey=CPi_5aCCweaAZA" TargetMode="External" /><Relationship Id="rId241" Type="http://schemas.openxmlformats.org/officeDocument/2006/relationships/hyperlink" Target="https://plus.google.com/photos/101710522795718737661/albums/5997313659065493617?authkey=COCNidrK98TQVg" TargetMode="External" /><Relationship Id="rId242" Type="http://schemas.openxmlformats.org/officeDocument/2006/relationships/hyperlink" Target="https://plus.google.com/photos/101710522795718737661/albums/5997313967364864737?authkey=CNuo6MzKxK7CQg" TargetMode="External" /><Relationship Id="rId243" Type="http://schemas.openxmlformats.org/officeDocument/2006/relationships/hyperlink" Target="https://plus.google.com/photos/101710522795718737661/albums/5997314332916689297?authkey=CN_3z5bI7IrVHQ" TargetMode="External" /><Relationship Id="rId244" Type="http://schemas.openxmlformats.org/officeDocument/2006/relationships/hyperlink" Target="https://plus.google.com/photos/101710522795718737661/albums/5997314681966635233?authkey=CKnaprKg4eaNbA" TargetMode="External" /><Relationship Id="rId245" Type="http://schemas.openxmlformats.org/officeDocument/2006/relationships/hyperlink" Target="https://plus.google.com/photos/101710522795718737661/albums/5997314681966635233?authkey=CKnaprKg4eaNbA" TargetMode="External" /><Relationship Id="rId246" Type="http://schemas.openxmlformats.org/officeDocument/2006/relationships/hyperlink" Target="https://plus.google.com/photos/101710522795718737661/albums/5997314998803857777?authkey=CMSEj-66hp-LkwE" TargetMode="External" /><Relationship Id="rId247" Type="http://schemas.openxmlformats.org/officeDocument/2006/relationships/hyperlink" Target="https://plus.google.com/photos/101710522795718737661/albums/5997315359279770865?authkey=CO2oobm-zYb6dw" TargetMode="External" /><Relationship Id="rId248" Type="http://schemas.openxmlformats.org/officeDocument/2006/relationships/hyperlink" Target="https://plus.google.com/photos/101710522795718737661/albums/5997315721270166577?authkey=CJmu9_PxjJiklgE" TargetMode="External" /><Relationship Id="rId249" Type="http://schemas.openxmlformats.org/officeDocument/2006/relationships/hyperlink" Target="https://plus.google.com/photos/101710522795718737661/albums/5997316009830463729?authkey=CJS89N6h-bHVWQ" TargetMode="External" /><Relationship Id="rId2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64"/>
  <sheetViews>
    <sheetView tabSelected="1" zoomScalePageLayoutView="0" workbookViewId="0" topLeftCell="A253">
      <selection activeCell="G277" sqref="G277"/>
    </sheetView>
  </sheetViews>
  <sheetFormatPr defaultColWidth="9.140625" defaultRowHeight="15"/>
  <cols>
    <col min="1" max="1" width="12.421875" style="2" customWidth="1"/>
    <col min="2" max="2" width="9.140625" style="2" customWidth="1"/>
    <col min="3" max="3" width="15.00390625" style="11" customWidth="1"/>
    <col min="4" max="4" width="23.8515625" style="2" customWidth="1"/>
    <col min="5" max="5" width="14.8515625" style="8" customWidth="1"/>
    <col min="6" max="8" width="14.8515625" style="6" customWidth="1"/>
    <col min="9" max="9" width="12.00390625" style="6" customWidth="1"/>
    <col min="10" max="10" width="9.140625" style="2" customWidth="1"/>
  </cols>
  <sheetData>
    <row r="2" spans="1:9" ht="15">
      <c r="A2" s="49" t="s">
        <v>97</v>
      </c>
      <c r="B2" s="49"/>
      <c r="C2" s="49"/>
      <c r="D2" s="49"/>
      <c r="E2" s="49"/>
      <c r="F2" s="49"/>
      <c r="G2" s="49"/>
      <c r="H2" s="49"/>
      <c r="I2" s="49"/>
    </row>
    <row r="3" spans="1:10" s="15" customFormat="1" ht="15">
      <c r="A3" s="50" t="s">
        <v>98</v>
      </c>
      <c r="B3" s="50"/>
      <c r="C3" s="50"/>
      <c r="D3" s="50"/>
      <c r="E3" s="50"/>
      <c r="F3" s="50"/>
      <c r="G3" s="50"/>
      <c r="H3" s="50"/>
      <c r="I3" s="50"/>
      <c r="J3" s="14"/>
    </row>
    <row r="4" spans="1:10" s="17" customFormat="1" ht="18">
      <c r="A4" s="51" t="s">
        <v>99</v>
      </c>
      <c r="B4" s="51"/>
      <c r="C4" s="51"/>
      <c r="D4" s="51"/>
      <c r="E4" s="51"/>
      <c r="F4" s="51"/>
      <c r="G4" s="51"/>
      <c r="H4" s="51"/>
      <c r="I4" s="51"/>
      <c r="J4" s="16"/>
    </row>
    <row r="5" spans="1:10" s="15" customFormat="1" ht="15">
      <c r="A5" s="50" t="s">
        <v>100</v>
      </c>
      <c r="B5" s="50"/>
      <c r="C5" s="50"/>
      <c r="D5" s="50"/>
      <c r="E5" s="50"/>
      <c r="F5" s="50"/>
      <c r="G5" s="50"/>
      <c r="H5" s="50"/>
      <c r="I5" s="50"/>
      <c r="J5" s="14"/>
    </row>
    <row r="6" spans="3:9" s="2" customFormat="1" ht="15">
      <c r="C6" s="11"/>
      <c r="E6" s="8"/>
      <c r="F6" s="13">
        <v>41730</v>
      </c>
      <c r="G6" s="6"/>
      <c r="H6" s="6"/>
      <c r="I6" s="6"/>
    </row>
    <row r="7" spans="1:9" ht="60">
      <c r="A7" s="3"/>
      <c r="B7" s="3" t="s">
        <v>27</v>
      </c>
      <c r="C7" s="10" t="s">
        <v>28</v>
      </c>
      <c r="D7" s="3" t="s">
        <v>33</v>
      </c>
      <c r="E7" s="7" t="s">
        <v>29</v>
      </c>
      <c r="F7" s="3" t="s">
        <v>101</v>
      </c>
      <c r="G7" s="4" t="s">
        <v>30</v>
      </c>
      <c r="H7" s="4" t="s">
        <v>31</v>
      </c>
      <c r="I7" s="4" t="s">
        <v>32</v>
      </c>
    </row>
    <row r="8" spans="1:9" ht="16.5" thickBot="1">
      <c r="A8" s="45" t="s">
        <v>86</v>
      </c>
      <c r="B8" s="46"/>
      <c r="C8" s="46"/>
      <c r="D8" s="46"/>
      <c r="E8" s="46"/>
      <c r="F8" s="46"/>
      <c r="G8" s="47"/>
      <c r="H8" s="47"/>
      <c r="I8" s="48"/>
    </row>
    <row r="9" spans="1:9" ht="16.5" thickBot="1">
      <c r="A9" s="18"/>
      <c r="B9" s="20">
        <v>1903</v>
      </c>
      <c r="C9" s="21" t="s">
        <v>21</v>
      </c>
      <c r="D9" s="22" t="s">
        <v>1</v>
      </c>
      <c r="E9" s="40">
        <v>651</v>
      </c>
      <c r="F9" s="38">
        <f aca="true" t="shared" si="0" ref="F9:F28">E9*0.95</f>
        <v>618.4499999999999</v>
      </c>
      <c r="G9" s="39">
        <f aca="true" t="shared" si="1" ref="G9:G28">E9*0.92</f>
        <v>598.9200000000001</v>
      </c>
      <c r="H9" s="39">
        <f aca="true" t="shared" si="2" ref="H9:H28">E9*1.3</f>
        <v>846.3000000000001</v>
      </c>
      <c r="I9" s="5"/>
    </row>
    <row r="10" spans="1:9" ht="16.5" thickBot="1">
      <c r="A10" s="19"/>
      <c r="B10" s="20">
        <v>2919</v>
      </c>
      <c r="C10" s="21">
        <v>100.104</v>
      </c>
      <c r="D10" s="22" t="s">
        <v>1</v>
      </c>
      <c r="E10" s="40">
        <v>667</v>
      </c>
      <c r="F10" s="38">
        <f t="shared" si="0"/>
        <v>633.65</v>
      </c>
      <c r="G10" s="39">
        <f t="shared" si="1"/>
        <v>613.64</v>
      </c>
      <c r="H10" s="39">
        <f t="shared" si="2"/>
        <v>867.1</v>
      </c>
      <c r="I10" s="5"/>
    </row>
    <row r="11" spans="1:9" ht="16.5" thickBot="1">
      <c r="A11" s="18"/>
      <c r="B11" s="20">
        <v>2928</v>
      </c>
      <c r="C11" s="21">
        <v>92</v>
      </c>
      <c r="D11" s="22" t="s">
        <v>1</v>
      </c>
      <c r="E11" s="40">
        <v>747</v>
      </c>
      <c r="F11" s="38">
        <f t="shared" si="0"/>
        <v>709.65</v>
      </c>
      <c r="G11" s="39">
        <f t="shared" si="1"/>
        <v>687.24</v>
      </c>
      <c r="H11" s="39">
        <f t="shared" si="2"/>
        <v>971.1</v>
      </c>
      <c r="I11" s="5"/>
    </row>
    <row r="12" spans="1:9" ht="16.5" thickBot="1">
      <c r="A12" s="18"/>
      <c r="B12" s="20">
        <v>2930</v>
      </c>
      <c r="C12" s="21" t="s">
        <v>37</v>
      </c>
      <c r="D12" s="22" t="s">
        <v>1</v>
      </c>
      <c r="E12" s="40">
        <v>711</v>
      </c>
      <c r="F12" s="38">
        <f t="shared" si="0"/>
        <v>675.4499999999999</v>
      </c>
      <c r="G12" s="39">
        <f t="shared" si="1"/>
        <v>654.12</v>
      </c>
      <c r="H12" s="39">
        <f t="shared" si="2"/>
        <v>924.3000000000001</v>
      </c>
      <c r="I12" s="5"/>
    </row>
    <row r="13" spans="1:9" ht="16.5" thickBot="1">
      <c r="A13" s="18"/>
      <c r="B13" s="20">
        <v>3128</v>
      </c>
      <c r="C13" s="21" t="s">
        <v>9</v>
      </c>
      <c r="D13" s="22" t="s">
        <v>1</v>
      </c>
      <c r="E13" s="40">
        <v>502</v>
      </c>
      <c r="F13" s="38">
        <f t="shared" si="0"/>
        <v>476.9</v>
      </c>
      <c r="G13" s="39">
        <f t="shared" si="1"/>
        <v>461.84000000000003</v>
      </c>
      <c r="H13" s="39">
        <f t="shared" si="2"/>
        <v>652.6</v>
      </c>
      <c r="I13" s="5"/>
    </row>
    <row r="14" spans="1:9" ht="16.5" thickBot="1">
      <c r="A14" s="18"/>
      <c r="B14" s="20">
        <v>3266</v>
      </c>
      <c r="C14" s="23" t="s">
        <v>104</v>
      </c>
      <c r="D14" s="22" t="s">
        <v>1</v>
      </c>
      <c r="E14" s="40">
        <v>601</v>
      </c>
      <c r="F14" s="38">
        <f t="shared" si="0"/>
        <v>570.9499999999999</v>
      </c>
      <c r="G14" s="39">
        <f t="shared" si="1"/>
        <v>552.9200000000001</v>
      </c>
      <c r="H14" s="39">
        <f t="shared" si="2"/>
        <v>781.3000000000001</v>
      </c>
      <c r="I14" s="5"/>
    </row>
    <row r="15" spans="1:9" ht="16.5" thickBot="1">
      <c r="A15" s="18"/>
      <c r="B15" s="20">
        <v>3268</v>
      </c>
      <c r="C15" s="23" t="s">
        <v>12</v>
      </c>
      <c r="D15" s="22" t="s">
        <v>1</v>
      </c>
      <c r="E15" s="40">
        <v>759</v>
      </c>
      <c r="F15" s="38">
        <f t="shared" si="0"/>
        <v>721.05</v>
      </c>
      <c r="G15" s="39">
        <f t="shared" si="1"/>
        <v>698.2800000000001</v>
      </c>
      <c r="H15" s="39">
        <f t="shared" si="2"/>
        <v>986.7</v>
      </c>
      <c r="I15" s="5"/>
    </row>
    <row r="16" spans="1:9" ht="16.5" thickBot="1">
      <c r="A16" s="18"/>
      <c r="B16" s="20">
        <v>3364</v>
      </c>
      <c r="C16" s="23" t="s">
        <v>14</v>
      </c>
      <c r="D16" s="22" t="s">
        <v>1</v>
      </c>
      <c r="E16" s="40">
        <v>1370</v>
      </c>
      <c r="F16" s="38">
        <f t="shared" si="0"/>
        <v>1301.5</v>
      </c>
      <c r="G16" s="39">
        <f t="shared" si="1"/>
        <v>1260.4</v>
      </c>
      <c r="H16" s="39">
        <f t="shared" si="2"/>
        <v>1781</v>
      </c>
      <c r="I16" s="5"/>
    </row>
    <row r="17" spans="1:9" ht="16.5" thickBot="1">
      <c r="A17" s="18"/>
      <c r="B17" s="20">
        <v>3366</v>
      </c>
      <c r="C17" s="21" t="s">
        <v>23</v>
      </c>
      <c r="D17" s="22" t="s">
        <v>1</v>
      </c>
      <c r="E17" s="40">
        <v>1242</v>
      </c>
      <c r="F17" s="38">
        <f t="shared" si="0"/>
        <v>1179.8999999999999</v>
      </c>
      <c r="G17" s="39">
        <f t="shared" si="1"/>
        <v>1142.64</v>
      </c>
      <c r="H17" s="39">
        <f t="shared" si="2"/>
        <v>1614.6000000000001</v>
      </c>
      <c r="I17" s="5"/>
    </row>
    <row r="18" spans="1:9" ht="16.5" thickBot="1">
      <c r="A18" s="18"/>
      <c r="B18" s="20">
        <v>3370</v>
      </c>
      <c r="C18" s="23" t="s">
        <v>14</v>
      </c>
      <c r="D18" s="22" t="s">
        <v>1</v>
      </c>
      <c r="E18" s="40">
        <v>889</v>
      </c>
      <c r="F18" s="38">
        <f t="shared" si="0"/>
        <v>844.55</v>
      </c>
      <c r="G18" s="39">
        <f t="shared" si="1"/>
        <v>817.88</v>
      </c>
      <c r="H18" s="39">
        <f t="shared" si="2"/>
        <v>1155.7</v>
      </c>
      <c r="I18" s="5"/>
    </row>
    <row r="19" spans="1:9" ht="16.5" thickBot="1">
      <c r="A19" s="18"/>
      <c r="B19" s="20">
        <v>3374</v>
      </c>
      <c r="C19" s="21" t="s">
        <v>36</v>
      </c>
      <c r="D19" s="22" t="s">
        <v>1</v>
      </c>
      <c r="E19" s="40">
        <v>1314</v>
      </c>
      <c r="F19" s="38">
        <f t="shared" si="0"/>
        <v>1248.3</v>
      </c>
      <c r="G19" s="39">
        <f t="shared" si="1"/>
        <v>1208.88</v>
      </c>
      <c r="H19" s="39">
        <f t="shared" si="2"/>
        <v>1708.2</v>
      </c>
      <c r="I19" s="5"/>
    </row>
    <row r="20" spans="1:9" ht="16.5" thickBot="1">
      <c r="A20" s="18"/>
      <c r="B20" s="20">
        <v>3386</v>
      </c>
      <c r="C20" s="21" t="s">
        <v>16</v>
      </c>
      <c r="D20" s="22" t="s">
        <v>1</v>
      </c>
      <c r="E20" s="40">
        <v>789</v>
      </c>
      <c r="F20" s="38">
        <f t="shared" si="0"/>
        <v>749.55</v>
      </c>
      <c r="G20" s="39">
        <f t="shared" si="1"/>
        <v>725.88</v>
      </c>
      <c r="H20" s="39">
        <f t="shared" si="2"/>
        <v>1025.7</v>
      </c>
      <c r="I20" s="5"/>
    </row>
    <row r="21" spans="1:9" ht="16.5" thickBot="1">
      <c r="A21" s="19"/>
      <c r="B21" s="20">
        <v>3387</v>
      </c>
      <c r="C21" s="23" t="s">
        <v>12</v>
      </c>
      <c r="D21" s="22" t="s">
        <v>1</v>
      </c>
      <c r="E21" s="40">
        <v>1033</v>
      </c>
      <c r="F21" s="38">
        <f t="shared" si="0"/>
        <v>981.3499999999999</v>
      </c>
      <c r="G21" s="39">
        <f t="shared" si="1"/>
        <v>950.36</v>
      </c>
      <c r="H21" s="39">
        <f t="shared" si="2"/>
        <v>1342.9</v>
      </c>
      <c r="I21" s="5"/>
    </row>
    <row r="22" spans="1:9" ht="16.5" thickBot="1">
      <c r="A22" s="19"/>
      <c r="B22" s="20">
        <v>3398</v>
      </c>
      <c r="C22" s="21" t="s">
        <v>20</v>
      </c>
      <c r="D22" s="22" t="s">
        <v>1</v>
      </c>
      <c r="E22" s="40">
        <v>975</v>
      </c>
      <c r="F22" s="38">
        <f t="shared" si="0"/>
        <v>926.25</v>
      </c>
      <c r="G22" s="39">
        <f t="shared" si="1"/>
        <v>897</v>
      </c>
      <c r="H22" s="39">
        <f t="shared" si="2"/>
        <v>1267.5</v>
      </c>
      <c r="I22" s="5"/>
    </row>
    <row r="23" spans="1:9" ht="16.5" thickBot="1">
      <c r="A23" s="19"/>
      <c r="B23" s="20">
        <v>3412</v>
      </c>
      <c r="C23" s="23" t="s">
        <v>105</v>
      </c>
      <c r="D23" s="22" t="s">
        <v>1</v>
      </c>
      <c r="E23" s="40">
        <v>775</v>
      </c>
      <c r="F23" s="38">
        <f t="shared" si="0"/>
        <v>736.25</v>
      </c>
      <c r="G23" s="39">
        <f t="shared" si="1"/>
        <v>713</v>
      </c>
      <c r="H23" s="39">
        <f t="shared" si="2"/>
        <v>1007.5</v>
      </c>
      <c r="I23" s="5"/>
    </row>
    <row r="24" spans="1:9" ht="16.5" thickBot="1">
      <c r="A24" s="19"/>
      <c r="B24" s="20" t="s">
        <v>96</v>
      </c>
      <c r="C24" s="23" t="s">
        <v>35</v>
      </c>
      <c r="D24" s="22" t="s">
        <v>1</v>
      </c>
      <c r="E24" s="40">
        <v>850</v>
      </c>
      <c r="F24" s="38">
        <f t="shared" si="0"/>
        <v>807.5</v>
      </c>
      <c r="G24" s="39">
        <f t="shared" si="1"/>
        <v>782</v>
      </c>
      <c r="H24" s="39">
        <f t="shared" si="2"/>
        <v>1105</v>
      </c>
      <c r="I24" s="5"/>
    </row>
    <row r="25" spans="1:9" ht="16.5" thickBot="1">
      <c r="A25" s="18"/>
      <c r="B25" s="20">
        <v>3415</v>
      </c>
      <c r="C25" s="21" t="s">
        <v>14</v>
      </c>
      <c r="D25" s="22" t="s">
        <v>1</v>
      </c>
      <c r="E25" s="40">
        <v>757</v>
      </c>
      <c r="F25" s="38">
        <f t="shared" si="0"/>
        <v>719.15</v>
      </c>
      <c r="G25" s="39">
        <f t="shared" si="1"/>
        <v>696.44</v>
      </c>
      <c r="H25" s="39">
        <f t="shared" si="2"/>
        <v>984.1</v>
      </c>
      <c r="I25" s="5"/>
    </row>
    <row r="26" spans="1:9" ht="16.5" thickBot="1">
      <c r="A26" s="18"/>
      <c r="B26" s="20">
        <v>3433</v>
      </c>
      <c r="C26" s="23" t="s">
        <v>7</v>
      </c>
      <c r="D26" s="22" t="s">
        <v>1</v>
      </c>
      <c r="E26" s="40">
        <v>1424</v>
      </c>
      <c r="F26" s="38">
        <f t="shared" si="0"/>
        <v>1352.8</v>
      </c>
      <c r="G26" s="39">
        <f t="shared" si="1"/>
        <v>1310.0800000000002</v>
      </c>
      <c r="H26" s="39">
        <f t="shared" si="2"/>
        <v>1851.2</v>
      </c>
      <c r="I26" s="5"/>
    </row>
    <row r="27" spans="1:9" ht="16.5" thickBot="1">
      <c r="A27" s="18"/>
      <c r="B27" s="20">
        <v>3436</v>
      </c>
      <c r="C27" s="23" t="s">
        <v>12</v>
      </c>
      <c r="D27" s="22" t="s">
        <v>1</v>
      </c>
      <c r="E27" s="40">
        <v>805</v>
      </c>
      <c r="F27" s="38">
        <f t="shared" si="0"/>
        <v>764.75</v>
      </c>
      <c r="G27" s="39">
        <f t="shared" si="1"/>
        <v>740.6</v>
      </c>
      <c r="H27" s="39">
        <f t="shared" si="2"/>
        <v>1046.5</v>
      </c>
      <c r="I27" s="5"/>
    </row>
    <row r="28" spans="1:9" ht="16.5" thickBot="1">
      <c r="A28" s="18"/>
      <c r="B28" s="20">
        <v>3440</v>
      </c>
      <c r="C28" s="23" t="s">
        <v>16</v>
      </c>
      <c r="D28" s="22" t="s">
        <v>1</v>
      </c>
      <c r="E28" s="40">
        <v>754</v>
      </c>
      <c r="F28" s="38">
        <f t="shared" si="0"/>
        <v>716.3</v>
      </c>
      <c r="G28" s="41">
        <f t="shared" si="1"/>
        <v>693.6800000000001</v>
      </c>
      <c r="H28" s="39">
        <f t="shared" si="2"/>
        <v>980.2</v>
      </c>
      <c r="I28" s="5"/>
    </row>
    <row r="29" spans="1:9" ht="16.5" thickBot="1">
      <c r="A29" s="45" t="s">
        <v>76</v>
      </c>
      <c r="B29" s="46"/>
      <c r="C29" s="46"/>
      <c r="D29" s="46"/>
      <c r="E29" s="46"/>
      <c r="F29" s="46"/>
      <c r="G29" s="47"/>
      <c r="H29" s="47"/>
      <c r="I29" s="48"/>
    </row>
    <row r="30" spans="1:9" ht="16.5" thickBot="1">
      <c r="A30" s="18"/>
      <c r="B30" s="20">
        <v>2574</v>
      </c>
      <c r="C30" s="21" t="s">
        <v>77</v>
      </c>
      <c r="D30" s="22" t="s">
        <v>1</v>
      </c>
      <c r="E30" s="40">
        <v>850</v>
      </c>
      <c r="F30" s="38">
        <f aca="true" t="shared" si="3" ref="F30:F38">E30*0.95</f>
        <v>807.5</v>
      </c>
      <c r="G30" s="39">
        <f>E30*0.92</f>
        <v>782</v>
      </c>
      <c r="H30" s="39">
        <f>E30*1.3</f>
        <v>1105</v>
      </c>
      <c r="I30" s="5"/>
    </row>
    <row r="31" spans="1:9" ht="16.5" thickBot="1">
      <c r="A31" s="18"/>
      <c r="B31" s="20">
        <v>2694</v>
      </c>
      <c r="C31" s="21" t="s">
        <v>19</v>
      </c>
      <c r="D31" s="22" t="s">
        <v>1</v>
      </c>
      <c r="E31" s="40">
        <v>609</v>
      </c>
      <c r="F31" s="38">
        <f t="shared" si="3"/>
        <v>578.55</v>
      </c>
      <c r="G31" s="39">
        <f aca="true" t="shared" si="4" ref="G31:G38">E31*0.92</f>
        <v>560.28</v>
      </c>
      <c r="H31" s="39">
        <f aca="true" t="shared" si="5" ref="H31:H38">E31*1.3</f>
        <v>791.7</v>
      </c>
      <c r="I31" s="5"/>
    </row>
    <row r="32" spans="1:9" ht="16.5" thickBot="1">
      <c r="A32" s="19"/>
      <c r="B32" s="20" t="s">
        <v>78</v>
      </c>
      <c r="C32" s="21" t="s">
        <v>23</v>
      </c>
      <c r="D32" s="22" t="s">
        <v>1</v>
      </c>
      <c r="E32" s="40">
        <v>888</v>
      </c>
      <c r="F32" s="38">
        <f t="shared" si="3"/>
        <v>843.5999999999999</v>
      </c>
      <c r="G32" s="39">
        <f t="shared" si="4"/>
        <v>816.96</v>
      </c>
      <c r="H32" s="39">
        <f t="shared" si="5"/>
        <v>1154.4</v>
      </c>
      <c r="I32" s="5"/>
    </row>
    <row r="33" spans="1:9" ht="16.5" thickBot="1">
      <c r="A33" s="19"/>
      <c r="B33" s="20">
        <v>2776</v>
      </c>
      <c r="C33" s="21" t="s">
        <v>14</v>
      </c>
      <c r="D33" s="22" t="s">
        <v>1</v>
      </c>
      <c r="E33" s="40">
        <v>928</v>
      </c>
      <c r="F33" s="38">
        <f t="shared" si="3"/>
        <v>881.5999999999999</v>
      </c>
      <c r="G33" s="39">
        <f t="shared" si="4"/>
        <v>853.76</v>
      </c>
      <c r="H33" s="39">
        <f t="shared" si="5"/>
        <v>1206.4</v>
      </c>
      <c r="I33" s="5"/>
    </row>
    <row r="34" spans="1:9" ht="16.5" thickBot="1">
      <c r="A34" s="19" t="s">
        <v>103</v>
      </c>
      <c r="B34" s="20">
        <v>3059</v>
      </c>
      <c r="C34" s="23" t="s">
        <v>23</v>
      </c>
      <c r="D34" s="22" t="s">
        <v>1</v>
      </c>
      <c r="E34" s="40">
        <v>447</v>
      </c>
      <c r="F34" s="38">
        <f t="shared" si="3"/>
        <v>424.65</v>
      </c>
      <c r="G34" s="39">
        <f t="shared" si="4"/>
        <v>411.24</v>
      </c>
      <c r="H34" s="39">
        <f t="shared" si="5"/>
        <v>581.1</v>
      </c>
      <c r="I34" s="5"/>
    </row>
    <row r="35" spans="1:9" ht="16.5" thickBot="1">
      <c r="A35" s="19"/>
      <c r="B35" s="20">
        <v>3063</v>
      </c>
      <c r="C35" s="21" t="s">
        <v>14</v>
      </c>
      <c r="D35" s="22" t="s">
        <v>1</v>
      </c>
      <c r="E35" s="40">
        <v>787</v>
      </c>
      <c r="F35" s="38">
        <f t="shared" si="3"/>
        <v>747.65</v>
      </c>
      <c r="G35" s="39">
        <f t="shared" si="4"/>
        <v>724.0400000000001</v>
      </c>
      <c r="H35" s="39">
        <f t="shared" si="5"/>
        <v>1023.1</v>
      </c>
      <c r="I35" s="5"/>
    </row>
    <row r="36" spans="1:9" ht="16.5" thickBot="1">
      <c r="A36" s="19" t="s">
        <v>103</v>
      </c>
      <c r="B36" s="20">
        <v>3252</v>
      </c>
      <c r="C36" s="23" t="s">
        <v>9</v>
      </c>
      <c r="D36" s="22" t="s">
        <v>1</v>
      </c>
      <c r="E36" s="40">
        <v>548</v>
      </c>
      <c r="F36" s="38">
        <f t="shared" si="3"/>
        <v>520.6</v>
      </c>
      <c r="G36" s="39">
        <f t="shared" si="4"/>
        <v>504.16</v>
      </c>
      <c r="H36" s="39">
        <f t="shared" si="5"/>
        <v>712.4</v>
      </c>
      <c r="I36" s="5"/>
    </row>
    <row r="37" spans="1:9" ht="16.5" thickBot="1">
      <c r="A37" s="19" t="s">
        <v>103</v>
      </c>
      <c r="B37" s="20">
        <v>3376</v>
      </c>
      <c r="C37" s="23" t="s">
        <v>21</v>
      </c>
      <c r="D37" s="22" t="s">
        <v>1</v>
      </c>
      <c r="E37" s="40">
        <v>1365</v>
      </c>
      <c r="F37" s="38">
        <f t="shared" si="3"/>
        <v>1296.75</v>
      </c>
      <c r="G37" s="39">
        <f t="shared" si="4"/>
        <v>1255.8</v>
      </c>
      <c r="H37" s="39">
        <f t="shared" si="5"/>
        <v>1774.5</v>
      </c>
      <c r="I37" s="5"/>
    </row>
    <row r="38" spans="1:9" ht="16.5" thickBot="1">
      <c r="A38" s="19"/>
      <c r="B38" s="20">
        <v>3438</v>
      </c>
      <c r="C38" s="21" t="s">
        <v>14</v>
      </c>
      <c r="D38" s="22" t="s">
        <v>1</v>
      </c>
      <c r="E38" s="40">
        <v>865</v>
      </c>
      <c r="F38" s="38">
        <f t="shared" si="3"/>
        <v>821.75</v>
      </c>
      <c r="G38" s="39">
        <f t="shared" si="4"/>
        <v>795.8000000000001</v>
      </c>
      <c r="H38" s="39">
        <f t="shared" si="5"/>
        <v>1124.5</v>
      </c>
      <c r="I38" s="5"/>
    </row>
    <row r="39" spans="1:9" ht="16.5" thickBot="1">
      <c r="A39" s="45" t="s">
        <v>38</v>
      </c>
      <c r="B39" s="46"/>
      <c r="C39" s="46"/>
      <c r="D39" s="46"/>
      <c r="E39" s="46"/>
      <c r="F39" s="46"/>
      <c r="G39" s="47"/>
      <c r="H39" s="47"/>
      <c r="I39" s="48"/>
    </row>
    <row r="40" spans="1:9" ht="16.5" thickBot="1">
      <c r="A40" s="24"/>
      <c r="B40" s="20">
        <v>2135</v>
      </c>
      <c r="C40" s="25" t="s">
        <v>34</v>
      </c>
      <c r="D40" s="22" t="s">
        <v>39</v>
      </c>
      <c r="E40" s="40">
        <v>435</v>
      </c>
      <c r="F40" s="38">
        <f>E40*0.95</f>
        <v>413.25</v>
      </c>
      <c r="G40" s="39">
        <f>E40*0.92</f>
        <v>400.20000000000005</v>
      </c>
      <c r="H40" s="39">
        <f>E40*1.3</f>
        <v>565.5</v>
      </c>
      <c r="I40" s="5"/>
    </row>
    <row r="41" spans="1:9" ht="16.5" thickBot="1">
      <c r="A41" s="24"/>
      <c r="B41" s="20" t="s">
        <v>40</v>
      </c>
      <c r="C41" s="25" t="s">
        <v>41</v>
      </c>
      <c r="D41" s="22" t="s">
        <v>1</v>
      </c>
      <c r="E41" s="40">
        <v>460</v>
      </c>
      <c r="F41" s="38">
        <f aca="true" t="shared" si="6" ref="F41:F72">E41*0.95</f>
        <v>437</v>
      </c>
      <c r="G41" s="39">
        <f aca="true" t="shared" si="7" ref="G41:G72">E41*0.92</f>
        <v>423.20000000000005</v>
      </c>
      <c r="H41" s="39">
        <f aca="true" t="shared" si="8" ref="H41:H72">E41*1.3</f>
        <v>598</v>
      </c>
      <c r="I41" s="5"/>
    </row>
    <row r="42" spans="1:9" ht="16.5" thickBot="1">
      <c r="A42" s="24"/>
      <c r="B42" s="20">
        <v>2607</v>
      </c>
      <c r="C42" s="25" t="s">
        <v>19</v>
      </c>
      <c r="D42" s="22" t="s">
        <v>39</v>
      </c>
      <c r="E42" s="40">
        <v>455</v>
      </c>
      <c r="F42" s="38">
        <f t="shared" si="6"/>
        <v>432.25</v>
      </c>
      <c r="G42" s="39">
        <f t="shared" si="7"/>
        <v>418.6</v>
      </c>
      <c r="H42" s="39">
        <f t="shared" si="8"/>
        <v>591.5</v>
      </c>
      <c r="I42" s="5"/>
    </row>
    <row r="43" spans="1:9" ht="16.5" thickBot="1">
      <c r="A43" s="24"/>
      <c r="B43" s="20">
        <v>2607</v>
      </c>
      <c r="C43" s="25" t="s">
        <v>7</v>
      </c>
      <c r="D43" s="22" t="s">
        <v>39</v>
      </c>
      <c r="E43" s="40">
        <v>498</v>
      </c>
      <c r="F43" s="38">
        <f t="shared" si="6"/>
        <v>473.09999999999997</v>
      </c>
      <c r="G43" s="39">
        <f t="shared" si="7"/>
        <v>458.16</v>
      </c>
      <c r="H43" s="39">
        <f t="shared" si="8"/>
        <v>647.4</v>
      </c>
      <c r="I43" s="5"/>
    </row>
    <row r="44" spans="1:9" ht="16.5" thickBot="1">
      <c r="A44" s="24"/>
      <c r="B44" s="20">
        <v>2621</v>
      </c>
      <c r="C44" s="26" t="s">
        <v>3</v>
      </c>
      <c r="D44" s="22" t="s">
        <v>39</v>
      </c>
      <c r="E44" s="40">
        <v>617</v>
      </c>
      <c r="F44" s="38">
        <f t="shared" si="6"/>
        <v>586.15</v>
      </c>
      <c r="G44" s="39">
        <f t="shared" si="7"/>
        <v>567.64</v>
      </c>
      <c r="H44" s="39">
        <f t="shared" si="8"/>
        <v>802.1</v>
      </c>
      <c r="I44" s="5"/>
    </row>
    <row r="45" spans="1:9" ht="16.5" thickBot="1">
      <c r="A45" s="24"/>
      <c r="B45" s="20" t="s">
        <v>42</v>
      </c>
      <c r="C45" s="25" t="s">
        <v>43</v>
      </c>
      <c r="D45" s="22" t="s">
        <v>1</v>
      </c>
      <c r="E45" s="40">
        <v>487</v>
      </c>
      <c r="F45" s="38">
        <f t="shared" si="6"/>
        <v>462.65</v>
      </c>
      <c r="G45" s="39">
        <f t="shared" si="7"/>
        <v>448.04</v>
      </c>
      <c r="H45" s="39">
        <f t="shared" si="8"/>
        <v>633.1</v>
      </c>
      <c r="I45" s="5"/>
    </row>
    <row r="46" spans="1:9" ht="16.5" thickBot="1">
      <c r="A46" s="24"/>
      <c r="B46" s="20">
        <v>2650</v>
      </c>
      <c r="C46" s="25">
        <v>116</v>
      </c>
      <c r="D46" s="22" t="s">
        <v>39</v>
      </c>
      <c r="E46" s="40">
        <v>518</v>
      </c>
      <c r="F46" s="38">
        <f t="shared" si="6"/>
        <v>492.09999999999997</v>
      </c>
      <c r="G46" s="39">
        <f t="shared" si="7"/>
        <v>476.56</v>
      </c>
      <c r="H46" s="39">
        <f t="shared" si="8"/>
        <v>673.4</v>
      </c>
      <c r="I46" s="5"/>
    </row>
    <row r="47" spans="1:9" ht="16.5" thickBot="1">
      <c r="A47" s="24"/>
      <c r="B47" s="20" t="s">
        <v>44</v>
      </c>
      <c r="C47" s="25" t="s">
        <v>21</v>
      </c>
      <c r="D47" s="22" t="s">
        <v>1</v>
      </c>
      <c r="E47" s="40">
        <v>560</v>
      </c>
      <c r="F47" s="38">
        <f t="shared" si="6"/>
        <v>532</v>
      </c>
      <c r="G47" s="39">
        <f t="shared" si="7"/>
        <v>515.2</v>
      </c>
      <c r="H47" s="39">
        <f t="shared" si="8"/>
        <v>728</v>
      </c>
      <c r="I47" s="5"/>
    </row>
    <row r="48" spans="1:9" ht="16.5" thickBot="1">
      <c r="A48" s="24"/>
      <c r="B48" s="20">
        <v>2681</v>
      </c>
      <c r="C48" s="25" t="s">
        <v>3</v>
      </c>
      <c r="D48" s="22" t="s">
        <v>1</v>
      </c>
      <c r="E48" s="40">
        <v>545</v>
      </c>
      <c r="F48" s="38">
        <f t="shared" si="6"/>
        <v>517.75</v>
      </c>
      <c r="G48" s="39">
        <f t="shared" si="7"/>
        <v>501.40000000000003</v>
      </c>
      <c r="H48" s="39">
        <f t="shared" si="8"/>
        <v>708.5</v>
      </c>
      <c r="I48" s="5"/>
    </row>
    <row r="49" spans="1:9" ht="16.5" thickBot="1">
      <c r="A49" s="24"/>
      <c r="B49" s="20">
        <v>2690</v>
      </c>
      <c r="C49" s="27">
        <v>88</v>
      </c>
      <c r="D49" s="22" t="s">
        <v>1</v>
      </c>
      <c r="E49" s="40">
        <v>732</v>
      </c>
      <c r="F49" s="38">
        <f t="shared" si="6"/>
        <v>695.4</v>
      </c>
      <c r="G49" s="39">
        <f t="shared" si="7"/>
        <v>673.44</v>
      </c>
      <c r="H49" s="39">
        <f t="shared" si="8"/>
        <v>951.6</v>
      </c>
      <c r="I49" s="5"/>
    </row>
    <row r="50" spans="1:9" ht="16.5" thickBot="1">
      <c r="A50" s="24"/>
      <c r="B50" s="20" t="s">
        <v>90</v>
      </c>
      <c r="C50" s="25" t="s">
        <v>21</v>
      </c>
      <c r="D50" s="22" t="s">
        <v>1</v>
      </c>
      <c r="E50" s="40">
        <v>808</v>
      </c>
      <c r="F50" s="38">
        <f t="shared" si="6"/>
        <v>767.5999999999999</v>
      </c>
      <c r="G50" s="39">
        <f t="shared" si="7"/>
        <v>743.36</v>
      </c>
      <c r="H50" s="39">
        <f t="shared" si="8"/>
        <v>1050.4</v>
      </c>
      <c r="I50" s="5"/>
    </row>
    <row r="51" spans="1:9" ht="16.5" thickBot="1">
      <c r="A51" s="24"/>
      <c r="B51" s="20" t="s">
        <v>45</v>
      </c>
      <c r="C51" s="25" t="s">
        <v>9</v>
      </c>
      <c r="D51" s="22" t="s">
        <v>39</v>
      </c>
      <c r="E51" s="40">
        <v>496</v>
      </c>
      <c r="F51" s="38">
        <f t="shared" si="6"/>
        <v>471.2</v>
      </c>
      <c r="G51" s="39">
        <f t="shared" si="7"/>
        <v>456.32</v>
      </c>
      <c r="H51" s="39">
        <f t="shared" si="8"/>
        <v>644.8000000000001</v>
      </c>
      <c r="I51" s="5"/>
    </row>
    <row r="52" spans="1:9" ht="16.5" thickBot="1">
      <c r="A52" s="24"/>
      <c r="B52" s="20">
        <v>2775</v>
      </c>
      <c r="C52" s="25" t="s">
        <v>12</v>
      </c>
      <c r="D52" s="22" t="s">
        <v>1</v>
      </c>
      <c r="E52" s="40">
        <v>634</v>
      </c>
      <c r="F52" s="38">
        <f t="shared" si="6"/>
        <v>602.3</v>
      </c>
      <c r="G52" s="39">
        <f t="shared" si="7"/>
        <v>583.28</v>
      </c>
      <c r="H52" s="39">
        <f t="shared" si="8"/>
        <v>824.2</v>
      </c>
      <c r="I52" s="5"/>
    </row>
    <row r="53" spans="1:9" ht="16.5" thickBot="1">
      <c r="A53" s="24"/>
      <c r="B53" s="20">
        <v>2833</v>
      </c>
      <c r="C53" s="25" t="s">
        <v>9</v>
      </c>
      <c r="D53" s="22" t="s">
        <v>39</v>
      </c>
      <c r="E53" s="40">
        <v>497</v>
      </c>
      <c r="F53" s="38">
        <f t="shared" si="6"/>
        <v>472.15</v>
      </c>
      <c r="G53" s="39">
        <f t="shared" si="7"/>
        <v>457.24</v>
      </c>
      <c r="H53" s="39">
        <f t="shared" si="8"/>
        <v>646.1</v>
      </c>
      <c r="I53" s="5"/>
    </row>
    <row r="54" spans="1:9" ht="16.5" thickBot="1">
      <c r="A54" s="24"/>
      <c r="B54" s="20">
        <v>2900</v>
      </c>
      <c r="C54" s="25" t="s">
        <v>7</v>
      </c>
      <c r="D54" s="22" t="s">
        <v>1</v>
      </c>
      <c r="E54" s="40">
        <v>555</v>
      </c>
      <c r="F54" s="38">
        <f t="shared" si="6"/>
        <v>527.25</v>
      </c>
      <c r="G54" s="39">
        <f t="shared" si="7"/>
        <v>510.6</v>
      </c>
      <c r="H54" s="39">
        <f t="shared" si="8"/>
        <v>721.5</v>
      </c>
      <c r="I54" s="5"/>
    </row>
    <row r="55" spans="1:9" ht="16.5" thickBot="1">
      <c r="A55" s="24"/>
      <c r="B55" s="20" t="s">
        <v>46</v>
      </c>
      <c r="C55" s="25" t="s">
        <v>37</v>
      </c>
      <c r="D55" s="22" t="s">
        <v>39</v>
      </c>
      <c r="E55" s="40">
        <v>629</v>
      </c>
      <c r="F55" s="38">
        <f t="shared" si="6"/>
        <v>597.55</v>
      </c>
      <c r="G55" s="39">
        <f t="shared" si="7"/>
        <v>578.6800000000001</v>
      </c>
      <c r="H55" s="39">
        <f t="shared" si="8"/>
        <v>817.7</v>
      </c>
      <c r="I55" s="5"/>
    </row>
    <row r="56" spans="1:9" ht="16.5" thickBot="1">
      <c r="A56" s="24"/>
      <c r="B56" s="20">
        <v>2922</v>
      </c>
      <c r="C56" s="25" t="s">
        <v>47</v>
      </c>
      <c r="D56" s="22" t="s">
        <v>39</v>
      </c>
      <c r="E56" s="40">
        <v>590</v>
      </c>
      <c r="F56" s="38">
        <f t="shared" si="6"/>
        <v>560.5</v>
      </c>
      <c r="G56" s="39">
        <f t="shared" si="7"/>
        <v>542.8000000000001</v>
      </c>
      <c r="H56" s="39">
        <f t="shared" si="8"/>
        <v>767</v>
      </c>
      <c r="I56" s="5"/>
    </row>
    <row r="57" spans="1:9" ht="16.5" thickBot="1">
      <c r="A57" s="24"/>
      <c r="B57" s="20">
        <v>2927</v>
      </c>
      <c r="C57" s="25" t="s">
        <v>21</v>
      </c>
      <c r="D57" s="22" t="s">
        <v>1</v>
      </c>
      <c r="E57" s="40">
        <v>374</v>
      </c>
      <c r="F57" s="38">
        <f t="shared" si="6"/>
        <v>355.3</v>
      </c>
      <c r="G57" s="39">
        <f t="shared" si="7"/>
        <v>344.08000000000004</v>
      </c>
      <c r="H57" s="39">
        <f t="shared" si="8"/>
        <v>486.2</v>
      </c>
      <c r="I57" s="5"/>
    </row>
    <row r="58" spans="1:9" ht="16.5" thickBot="1">
      <c r="A58" s="24"/>
      <c r="B58" s="20">
        <v>2954</v>
      </c>
      <c r="C58" s="25" t="s">
        <v>14</v>
      </c>
      <c r="D58" s="22" t="s">
        <v>1</v>
      </c>
      <c r="E58" s="40">
        <v>790</v>
      </c>
      <c r="F58" s="38">
        <f t="shared" si="6"/>
        <v>750.5</v>
      </c>
      <c r="G58" s="39">
        <f t="shared" si="7"/>
        <v>726.8000000000001</v>
      </c>
      <c r="H58" s="39">
        <f t="shared" si="8"/>
        <v>1027</v>
      </c>
      <c r="I58" s="5"/>
    </row>
    <row r="59" spans="1:9" ht="16.5" thickBot="1">
      <c r="A59" s="24"/>
      <c r="B59" s="20">
        <v>3054</v>
      </c>
      <c r="C59" s="25" t="s">
        <v>12</v>
      </c>
      <c r="D59" s="22" t="s">
        <v>1</v>
      </c>
      <c r="E59" s="40">
        <v>517</v>
      </c>
      <c r="F59" s="38">
        <f t="shared" si="6"/>
        <v>491.15</v>
      </c>
      <c r="G59" s="39">
        <f t="shared" si="7"/>
        <v>475.64000000000004</v>
      </c>
      <c r="H59" s="39">
        <f t="shared" si="8"/>
        <v>672.1</v>
      </c>
      <c r="I59" s="5"/>
    </row>
    <row r="60" spans="1:9" ht="16.5" thickBot="1">
      <c r="A60" s="24"/>
      <c r="B60" s="20">
        <v>3066</v>
      </c>
      <c r="C60" s="26" t="s">
        <v>37</v>
      </c>
      <c r="D60" s="22" t="s">
        <v>1</v>
      </c>
      <c r="E60" s="40">
        <v>529</v>
      </c>
      <c r="F60" s="38">
        <f t="shared" si="6"/>
        <v>502.54999999999995</v>
      </c>
      <c r="G60" s="39">
        <f t="shared" si="7"/>
        <v>486.68</v>
      </c>
      <c r="H60" s="39">
        <f t="shared" si="8"/>
        <v>687.7</v>
      </c>
      <c r="I60" s="5"/>
    </row>
    <row r="61" spans="1:9" ht="16.5" hidden="1" thickBot="1">
      <c r="A61" s="24"/>
      <c r="B61" s="20">
        <v>3068</v>
      </c>
      <c r="C61" s="26"/>
      <c r="D61" s="22" t="s">
        <v>1</v>
      </c>
      <c r="E61" s="40"/>
      <c r="F61" s="38">
        <f t="shared" si="6"/>
        <v>0</v>
      </c>
      <c r="G61" s="39">
        <f t="shared" si="7"/>
        <v>0</v>
      </c>
      <c r="H61" s="39">
        <f t="shared" si="8"/>
        <v>0</v>
      </c>
      <c r="I61" s="5"/>
    </row>
    <row r="62" spans="1:9" ht="16.5" thickBot="1">
      <c r="A62" s="24"/>
      <c r="B62" s="20">
        <v>3071</v>
      </c>
      <c r="C62" s="25" t="s">
        <v>12</v>
      </c>
      <c r="D62" s="22" t="s">
        <v>1</v>
      </c>
      <c r="E62" s="40">
        <v>456</v>
      </c>
      <c r="F62" s="38">
        <f t="shared" si="6"/>
        <v>433.2</v>
      </c>
      <c r="G62" s="39">
        <f t="shared" si="7"/>
        <v>419.52000000000004</v>
      </c>
      <c r="H62" s="39">
        <f t="shared" si="8"/>
        <v>592.8000000000001</v>
      </c>
      <c r="I62" s="5"/>
    </row>
    <row r="63" spans="1:9" ht="16.5" hidden="1" thickBot="1">
      <c r="A63" s="24"/>
      <c r="B63" s="20">
        <v>3096</v>
      </c>
      <c r="C63" s="25"/>
      <c r="D63" s="22" t="s">
        <v>1</v>
      </c>
      <c r="E63" s="40">
        <v>570</v>
      </c>
      <c r="F63" s="38">
        <f t="shared" si="6"/>
        <v>541.5</v>
      </c>
      <c r="G63" s="39">
        <f t="shared" si="7"/>
        <v>524.4</v>
      </c>
      <c r="H63" s="39">
        <f t="shared" si="8"/>
        <v>741</v>
      </c>
      <c r="I63" s="5"/>
    </row>
    <row r="64" spans="1:9" ht="16.5" hidden="1" thickBot="1">
      <c r="A64" s="24"/>
      <c r="B64" s="20">
        <v>3125</v>
      </c>
      <c r="C64" s="26"/>
      <c r="D64" s="22" t="s">
        <v>1</v>
      </c>
      <c r="E64" s="40"/>
      <c r="F64" s="38">
        <f t="shared" si="6"/>
        <v>0</v>
      </c>
      <c r="G64" s="39">
        <f t="shared" si="7"/>
        <v>0</v>
      </c>
      <c r="H64" s="39">
        <f t="shared" si="8"/>
        <v>0</v>
      </c>
      <c r="I64" s="5"/>
    </row>
    <row r="65" spans="1:9" ht="16.5" thickBot="1">
      <c r="A65" s="24"/>
      <c r="B65" s="20">
        <v>3135</v>
      </c>
      <c r="C65" s="25" t="s">
        <v>12</v>
      </c>
      <c r="D65" s="22" t="s">
        <v>1</v>
      </c>
      <c r="E65" s="40">
        <v>366</v>
      </c>
      <c r="F65" s="38">
        <f t="shared" si="6"/>
        <v>347.7</v>
      </c>
      <c r="G65" s="39">
        <f t="shared" si="7"/>
        <v>336.72</v>
      </c>
      <c r="H65" s="39">
        <f t="shared" si="8"/>
        <v>475.8</v>
      </c>
      <c r="I65" s="5"/>
    </row>
    <row r="66" spans="1:9" ht="16.5" thickBot="1">
      <c r="A66" s="24"/>
      <c r="B66" s="20">
        <v>3136</v>
      </c>
      <c r="C66" s="25" t="s">
        <v>12</v>
      </c>
      <c r="D66" s="22" t="s">
        <v>1</v>
      </c>
      <c r="E66" s="40">
        <v>497</v>
      </c>
      <c r="F66" s="38">
        <f t="shared" si="6"/>
        <v>472.15</v>
      </c>
      <c r="G66" s="39">
        <f t="shared" si="7"/>
        <v>457.24</v>
      </c>
      <c r="H66" s="39">
        <f t="shared" si="8"/>
        <v>646.1</v>
      </c>
      <c r="I66" s="5"/>
    </row>
    <row r="67" spans="1:9" ht="16.5" thickBot="1">
      <c r="A67" s="24"/>
      <c r="B67" s="20">
        <v>3175</v>
      </c>
      <c r="C67" s="25" t="s">
        <v>12</v>
      </c>
      <c r="D67" s="22" t="s">
        <v>1</v>
      </c>
      <c r="E67" s="40">
        <v>459</v>
      </c>
      <c r="F67" s="38">
        <f t="shared" si="6"/>
        <v>436.04999999999995</v>
      </c>
      <c r="G67" s="39">
        <f t="shared" si="7"/>
        <v>422.28000000000003</v>
      </c>
      <c r="H67" s="39">
        <f t="shared" si="8"/>
        <v>596.7</v>
      </c>
      <c r="I67" s="5"/>
    </row>
    <row r="68" spans="1:9" ht="16.5" thickBot="1">
      <c r="A68" s="24"/>
      <c r="B68" s="20">
        <v>3262</v>
      </c>
      <c r="C68" s="25" t="s">
        <v>104</v>
      </c>
      <c r="D68" s="22" t="s">
        <v>1</v>
      </c>
      <c r="E68" s="40">
        <v>595</v>
      </c>
      <c r="F68" s="38">
        <f t="shared" si="6"/>
        <v>565.25</v>
      </c>
      <c r="G68" s="39">
        <f t="shared" si="7"/>
        <v>547.4</v>
      </c>
      <c r="H68" s="39">
        <f t="shared" si="8"/>
        <v>773.5</v>
      </c>
      <c r="I68" s="5"/>
    </row>
    <row r="69" spans="1:9" ht="16.5" thickBot="1">
      <c r="A69" s="24"/>
      <c r="B69" s="20">
        <v>3353</v>
      </c>
      <c r="C69" s="25" t="s">
        <v>35</v>
      </c>
      <c r="D69" s="22" t="s">
        <v>1</v>
      </c>
      <c r="E69" s="40">
        <v>705</v>
      </c>
      <c r="F69" s="38">
        <f t="shared" si="6"/>
        <v>669.75</v>
      </c>
      <c r="G69" s="39">
        <f t="shared" si="7"/>
        <v>648.6</v>
      </c>
      <c r="H69" s="39">
        <f t="shared" si="8"/>
        <v>916.5</v>
      </c>
      <c r="I69" s="5"/>
    </row>
    <row r="70" spans="1:9" ht="16.5" thickBot="1">
      <c r="A70" s="24"/>
      <c r="B70" s="20" t="s">
        <v>87</v>
      </c>
      <c r="C70" s="25" t="s">
        <v>35</v>
      </c>
      <c r="D70" s="22" t="s">
        <v>1</v>
      </c>
      <c r="E70" s="40">
        <v>731</v>
      </c>
      <c r="F70" s="38">
        <f t="shared" si="6"/>
        <v>694.4499999999999</v>
      </c>
      <c r="G70" s="39">
        <f t="shared" si="7"/>
        <v>672.52</v>
      </c>
      <c r="H70" s="39">
        <f t="shared" si="8"/>
        <v>950.3000000000001</v>
      </c>
      <c r="I70" s="5"/>
    </row>
    <row r="71" spans="1:9" ht="16.5" thickBot="1">
      <c r="A71" s="24"/>
      <c r="B71" s="20">
        <v>3430</v>
      </c>
      <c r="C71" s="26" t="s">
        <v>9</v>
      </c>
      <c r="D71" s="22" t="s">
        <v>1</v>
      </c>
      <c r="E71" s="40">
        <v>787</v>
      </c>
      <c r="F71" s="38">
        <f t="shared" si="6"/>
        <v>747.65</v>
      </c>
      <c r="G71" s="39">
        <f t="shared" si="7"/>
        <v>724.0400000000001</v>
      </c>
      <c r="H71" s="39">
        <f t="shared" si="8"/>
        <v>1023.1</v>
      </c>
      <c r="I71" s="5"/>
    </row>
    <row r="72" spans="1:9" ht="16.5" thickBot="1">
      <c r="A72" s="24"/>
      <c r="B72" s="20" t="s">
        <v>95</v>
      </c>
      <c r="C72" s="25" t="s">
        <v>35</v>
      </c>
      <c r="D72" s="22" t="s">
        <v>1</v>
      </c>
      <c r="E72" s="40">
        <v>818</v>
      </c>
      <c r="F72" s="38">
        <f t="shared" si="6"/>
        <v>777.0999999999999</v>
      </c>
      <c r="G72" s="39">
        <f t="shared" si="7"/>
        <v>752.5600000000001</v>
      </c>
      <c r="H72" s="39">
        <f t="shared" si="8"/>
        <v>1063.4</v>
      </c>
      <c r="I72" s="5"/>
    </row>
    <row r="73" spans="1:9" ht="16.5" thickBot="1">
      <c r="A73" s="45" t="s">
        <v>48</v>
      </c>
      <c r="B73" s="46"/>
      <c r="C73" s="46"/>
      <c r="D73" s="46"/>
      <c r="E73" s="46"/>
      <c r="F73" s="46"/>
      <c r="G73" s="47"/>
      <c r="H73" s="47"/>
      <c r="I73" s="48"/>
    </row>
    <row r="74" spans="1:9" ht="16.5" thickBot="1">
      <c r="A74" s="28"/>
      <c r="B74" s="20" t="s">
        <v>49</v>
      </c>
      <c r="C74" s="27">
        <v>88.1</v>
      </c>
      <c r="D74" s="22" t="s">
        <v>39</v>
      </c>
      <c r="E74" s="40">
        <v>826</v>
      </c>
      <c r="F74" s="42">
        <f>E74*0.95</f>
        <v>784.6999999999999</v>
      </c>
      <c r="G74" s="43">
        <f>E74*0.92</f>
        <v>759.9200000000001</v>
      </c>
      <c r="H74" s="43">
        <f>E74*1.3</f>
        <v>1073.8</v>
      </c>
      <c r="I74" s="5"/>
    </row>
    <row r="75" spans="1:9" ht="16.5" thickBot="1">
      <c r="A75" s="28"/>
      <c r="B75" s="20">
        <v>2055</v>
      </c>
      <c r="C75" s="25" t="s">
        <v>23</v>
      </c>
      <c r="D75" s="22" t="s">
        <v>39</v>
      </c>
      <c r="E75" s="40">
        <v>517</v>
      </c>
      <c r="F75" s="42">
        <f aca="true" t="shared" si="9" ref="F75:F138">E75*0.95</f>
        <v>491.15</v>
      </c>
      <c r="G75" s="43">
        <f>E75*0.92</f>
        <v>475.64000000000004</v>
      </c>
      <c r="H75" s="43">
        <f>E75*1.3</f>
        <v>672.1</v>
      </c>
      <c r="I75" s="5"/>
    </row>
    <row r="76" spans="1:9" ht="16.5" thickBot="1">
      <c r="A76" s="29"/>
      <c r="B76" s="20" t="s">
        <v>62</v>
      </c>
      <c r="C76" s="27" t="s">
        <v>50</v>
      </c>
      <c r="D76" s="22" t="s">
        <v>39</v>
      </c>
      <c r="E76" s="40">
        <v>764</v>
      </c>
      <c r="F76" s="42">
        <f t="shared" si="9"/>
        <v>725.8</v>
      </c>
      <c r="G76" s="43">
        <f>E76*0.92</f>
        <v>702.88</v>
      </c>
      <c r="H76" s="43">
        <f>E76*1.3</f>
        <v>993.2</v>
      </c>
      <c r="I76" s="5"/>
    </row>
    <row r="77" spans="1:9" ht="16.5" thickBot="1">
      <c r="A77" s="29"/>
      <c r="B77" s="20">
        <v>2469</v>
      </c>
      <c r="C77" s="25" t="s">
        <v>0</v>
      </c>
      <c r="D77" s="22" t="s">
        <v>39</v>
      </c>
      <c r="E77" s="40">
        <v>1158</v>
      </c>
      <c r="F77" s="42">
        <f t="shared" si="9"/>
        <v>1100.1</v>
      </c>
      <c r="G77" s="43">
        <f>E77*0.92</f>
        <v>1065.3600000000001</v>
      </c>
      <c r="H77" s="43">
        <f>E77*1.3</f>
        <v>1505.4</v>
      </c>
      <c r="I77" s="5"/>
    </row>
    <row r="78" spans="1:9" ht="16.5" thickBot="1">
      <c r="A78" s="29"/>
      <c r="B78" s="20" t="s">
        <v>51</v>
      </c>
      <c r="C78" s="25" t="s">
        <v>20</v>
      </c>
      <c r="D78" s="22" t="s">
        <v>39</v>
      </c>
      <c r="E78" s="40">
        <v>768</v>
      </c>
      <c r="F78" s="42">
        <f t="shared" si="9"/>
        <v>729.5999999999999</v>
      </c>
      <c r="G78" s="43">
        <f>E78*0.92</f>
        <v>706.5600000000001</v>
      </c>
      <c r="H78" s="43">
        <f>E78*1.3</f>
        <v>998.4000000000001</v>
      </c>
      <c r="I78" s="5"/>
    </row>
    <row r="79" spans="1:9" ht="16.5" thickBot="1">
      <c r="A79" s="29"/>
      <c r="B79" s="20" t="s">
        <v>52</v>
      </c>
      <c r="C79" s="25" t="s">
        <v>53</v>
      </c>
      <c r="D79" s="22" t="s">
        <v>39</v>
      </c>
      <c r="E79" s="40">
        <v>658</v>
      </c>
      <c r="F79" s="42">
        <f t="shared" si="9"/>
        <v>625.1</v>
      </c>
      <c r="G79" s="43">
        <f aca="true" t="shared" si="10" ref="G79:G138">E79*0.92</f>
        <v>605.36</v>
      </c>
      <c r="H79" s="43">
        <f aca="true" t="shared" si="11" ref="H79:H138">E79*1.3</f>
        <v>855.4</v>
      </c>
      <c r="I79" s="5"/>
    </row>
    <row r="80" spans="1:9" ht="16.5" thickBot="1">
      <c r="A80" s="29"/>
      <c r="B80" s="20" t="s">
        <v>54</v>
      </c>
      <c r="C80" s="25" t="s">
        <v>21</v>
      </c>
      <c r="D80" s="22" t="s">
        <v>39</v>
      </c>
      <c r="E80" s="40">
        <v>801</v>
      </c>
      <c r="F80" s="42">
        <f t="shared" si="9"/>
        <v>760.9499999999999</v>
      </c>
      <c r="G80" s="43">
        <f t="shared" si="10"/>
        <v>736.9200000000001</v>
      </c>
      <c r="H80" s="43">
        <f t="shared" si="11"/>
        <v>1041.3</v>
      </c>
      <c r="I80" s="5"/>
    </row>
    <row r="81" spans="1:9" ht="16.5" thickBot="1">
      <c r="A81" s="29"/>
      <c r="B81" s="20" t="s">
        <v>55</v>
      </c>
      <c r="C81" s="25" t="s">
        <v>7</v>
      </c>
      <c r="D81" s="22" t="s">
        <v>39</v>
      </c>
      <c r="E81" s="40">
        <v>922</v>
      </c>
      <c r="F81" s="42">
        <f t="shared" si="9"/>
        <v>875.9</v>
      </c>
      <c r="G81" s="43">
        <f t="shared" si="10"/>
        <v>848.24</v>
      </c>
      <c r="H81" s="43">
        <f t="shared" si="11"/>
        <v>1198.6000000000001</v>
      </c>
      <c r="I81" s="5"/>
    </row>
    <row r="82" spans="1:9" ht="16.5" thickBot="1">
      <c r="A82" s="29"/>
      <c r="B82" s="31" t="s">
        <v>56</v>
      </c>
      <c r="C82" s="26" t="s">
        <v>35</v>
      </c>
      <c r="D82" s="22" t="s">
        <v>39</v>
      </c>
      <c r="E82" s="44">
        <v>737</v>
      </c>
      <c r="F82" s="42">
        <f t="shared" si="9"/>
        <v>700.15</v>
      </c>
      <c r="G82" s="43">
        <f t="shared" si="10"/>
        <v>678.0400000000001</v>
      </c>
      <c r="H82" s="43">
        <f t="shared" si="11"/>
        <v>958.1</v>
      </c>
      <c r="I82" s="5"/>
    </row>
    <row r="83" spans="1:9" ht="16.5" thickBot="1">
      <c r="A83" s="29"/>
      <c r="B83" s="31">
        <v>2567</v>
      </c>
      <c r="C83" s="26" t="s">
        <v>12</v>
      </c>
      <c r="D83" s="32" t="s">
        <v>57</v>
      </c>
      <c r="E83" s="44">
        <v>746</v>
      </c>
      <c r="F83" s="42">
        <f t="shared" si="9"/>
        <v>708.6999999999999</v>
      </c>
      <c r="G83" s="43">
        <f t="shared" si="10"/>
        <v>686.32</v>
      </c>
      <c r="H83" s="43">
        <f t="shared" si="11"/>
        <v>969.8000000000001</v>
      </c>
      <c r="I83" s="5"/>
    </row>
    <row r="84" spans="1:9" ht="16.5" thickBot="1">
      <c r="A84" s="29"/>
      <c r="B84" s="31" t="s">
        <v>58</v>
      </c>
      <c r="C84" s="26" t="s">
        <v>21</v>
      </c>
      <c r="D84" s="32" t="s">
        <v>39</v>
      </c>
      <c r="E84" s="44">
        <v>798</v>
      </c>
      <c r="F84" s="42">
        <f t="shared" si="9"/>
        <v>758.0999999999999</v>
      </c>
      <c r="G84" s="43">
        <f t="shared" si="10"/>
        <v>734.1600000000001</v>
      </c>
      <c r="H84" s="43">
        <f t="shared" si="11"/>
        <v>1037.4</v>
      </c>
      <c r="I84" s="5"/>
    </row>
    <row r="85" spans="1:9" ht="16.5" thickBot="1">
      <c r="A85" s="29"/>
      <c r="B85" s="31">
        <v>2604</v>
      </c>
      <c r="C85" s="26" t="s">
        <v>9</v>
      </c>
      <c r="D85" s="32" t="s">
        <v>39</v>
      </c>
      <c r="E85" s="44">
        <v>955</v>
      </c>
      <c r="F85" s="42">
        <f t="shared" si="9"/>
        <v>907.25</v>
      </c>
      <c r="G85" s="43">
        <f t="shared" si="10"/>
        <v>878.6</v>
      </c>
      <c r="H85" s="43">
        <f t="shared" si="11"/>
        <v>1241.5</v>
      </c>
      <c r="I85" s="5"/>
    </row>
    <row r="86" spans="1:9" ht="16.5" thickBot="1">
      <c r="A86" s="29"/>
      <c r="B86" s="31" t="s">
        <v>59</v>
      </c>
      <c r="C86" s="26" t="s">
        <v>35</v>
      </c>
      <c r="D86" s="32" t="s">
        <v>39</v>
      </c>
      <c r="E86" s="44">
        <v>1029</v>
      </c>
      <c r="F86" s="42">
        <f t="shared" si="9"/>
        <v>977.55</v>
      </c>
      <c r="G86" s="43">
        <f t="shared" si="10"/>
        <v>946.6800000000001</v>
      </c>
      <c r="H86" s="43">
        <f t="shared" si="11"/>
        <v>1337.7</v>
      </c>
      <c r="I86" s="5"/>
    </row>
    <row r="87" spans="1:9" ht="16.5" thickBot="1">
      <c r="A87" s="29"/>
      <c r="B87" s="31">
        <v>2620</v>
      </c>
      <c r="C87" s="26">
        <v>88</v>
      </c>
      <c r="D87" s="32" t="s">
        <v>39</v>
      </c>
      <c r="E87" s="44">
        <v>696</v>
      </c>
      <c r="F87" s="42">
        <f t="shared" si="9"/>
        <v>661.1999999999999</v>
      </c>
      <c r="G87" s="43">
        <f t="shared" si="10"/>
        <v>640.32</v>
      </c>
      <c r="H87" s="43">
        <f t="shared" si="11"/>
        <v>904.8000000000001</v>
      </c>
      <c r="I87" s="5"/>
    </row>
    <row r="88" spans="1:9" ht="16.5" thickBot="1">
      <c r="A88" s="29"/>
      <c r="B88" s="31" t="s">
        <v>60</v>
      </c>
      <c r="C88" s="26" t="s">
        <v>14</v>
      </c>
      <c r="D88" s="32" t="s">
        <v>39</v>
      </c>
      <c r="E88" s="44">
        <v>627</v>
      </c>
      <c r="F88" s="42">
        <f t="shared" si="9"/>
        <v>595.65</v>
      </c>
      <c r="G88" s="43">
        <f t="shared" si="10"/>
        <v>576.84</v>
      </c>
      <c r="H88" s="43">
        <f t="shared" si="11"/>
        <v>815.1</v>
      </c>
      <c r="I88" s="5"/>
    </row>
    <row r="89" spans="1:9" ht="16.5" thickBot="1">
      <c r="A89" s="29"/>
      <c r="B89" s="31" t="s">
        <v>61</v>
      </c>
      <c r="C89" s="26" t="s">
        <v>21</v>
      </c>
      <c r="D89" s="32" t="s">
        <v>39</v>
      </c>
      <c r="E89" s="44">
        <v>1324</v>
      </c>
      <c r="F89" s="42">
        <f t="shared" si="9"/>
        <v>1257.8</v>
      </c>
      <c r="G89" s="43">
        <f t="shared" si="10"/>
        <v>1218.0800000000002</v>
      </c>
      <c r="H89" s="43">
        <f t="shared" si="11"/>
        <v>1721.2</v>
      </c>
      <c r="I89" s="5"/>
    </row>
    <row r="90" spans="1:9" ht="16.5" thickBot="1">
      <c r="A90" s="29"/>
      <c r="B90" s="31">
        <v>2691</v>
      </c>
      <c r="C90" s="26" t="s">
        <v>12</v>
      </c>
      <c r="D90" s="32" t="s">
        <v>39</v>
      </c>
      <c r="E90" s="44">
        <v>789</v>
      </c>
      <c r="F90" s="42">
        <f t="shared" si="9"/>
        <v>749.55</v>
      </c>
      <c r="G90" s="43">
        <f t="shared" si="10"/>
        <v>725.88</v>
      </c>
      <c r="H90" s="43">
        <f t="shared" si="11"/>
        <v>1025.7</v>
      </c>
      <c r="I90" s="5"/>
    </row>
    <row r="91" spans="1:9" ht="16.5" thickBot="1">
      <c r="A91" s="29"/>
      <c r="B91" s="31">
        <v>2696</v>
      </c>
      <c r="C91" s="26" t="s">
        <v>23</v>
      </c>
      <c r="D91" s="32" t="s">
        <v>39</v>
      </c>
      <c r="E91" s="44">
        <v>515</v>
      </c>
      <c r="F91" s="42">
        <f t="shared" si="9"/>
        <v>489.25</v>
      </c>
      <c r="G91" s="43">
        <f t="shared" si="10"/>
        <v>473.8</v>
      </c>
      <c r="H91" s="43">
        <f t="shared" si="11"/>
        <v>669.5</v>
      </c>
      <c r="I91" s="5"/>
    </row>
    <row r="92" spans="1:9" ht="16.5" thickBot="1">
      <c r="A92" s="29"/>
      <c r="B92" s="31">
        <v>2701</v>
      </c>
      <c r="C92" s="26">
        <v>96</v>
      </c>
      <c r="D92" s="32" t="s">
        <v>1</v>
      </c>
      <c r="E92" s="44">
        <v>498</v>
      </c>
      <c r="F92" s="42">
        <f t="shared" si="9"/>
        <v>473.09999999999997</v>
      </c>
      <c r="G92" s="43">
        <f t="shared" si="10"/>
        <v>458.16</v>
      </c>
      <c r="H92" s="43">
        <f t="shared" si="11"/>
        <v>647.4</v>
      </c>
      <c r="I92" s="5"/>
    </row>
    <row r="93" spans="1:9" ht="16.5" thickBot="1">
      <c r="A93" s="29"/>
      <c r="B93" s="31">
        <v>2710</v>
      </c>
      <c r="C93" s="26" t="s">
        <v>14</v>
      </c>
      <c r="D93" s="32" t="s">
        <v>39</v>
      </c>
      <c r="E93" s="44">
        <v>1313</v>
      </c>
      <c r="F93" s="42">
        <f t="shared" si="9"/>
        <v>1247.35</v>
      </c>
      <c r="G93" s="43">
        <f t="shared" si="10"/>
        <v>1207.96</v>
      </c>
      <c r="H93" s="43">
        <f t="shared" si="11"/>
        <v>1706.9</v>
      </c>
      <c r="I93" s="5"/>
    </row>
    <row r="94" spans="1:9" ht="16.5" thickBot="1">
      <c r="A94" s="29"/>
      <c r="B94" s="31">
        <v>2733</v>
      </c>
      <c r="C94" s="26" t="s">
        <v>3</v>
      </c>
      <c r="D94" s="32" t="s">
        <v>39</v>
      </c>
      <c r="E94" s="44">
        <v>1178</v>
      </c>
      <c r="F94" s="42">
        <f t="shared" si="9"/>
        <v>1119.1</v>
      </c>
      <c r="G94" s="43">
        <f t="shared" si="10"/>
        <v>1083.76</v>
      </c>
      <c r="H94" s="43">
        <f t="shared" si="11"/>
        <v>1531.4</v>
      </c>
      <c r="I94" s="5"/>
    </row>
    <row r="95" spans="1:9" ht="16.5" thickBot="1">
      <c r="A95" s="29"/>
      <c r="B95" s="31">
        <v>2744</v>
      </c>
      <c r="C95" s="26" t="s">
        <v>63</v>
      </c>
      <c r="D95" s="32" t="s">
        <v>39</v>
      </c>
      <c r="E95" s="44">
        <v>785</v>
      </c>
      <c r="F95" s="42">
        <f t="shared" si="9"/>
        <v>745.75</v>
      </c>
      <c r="G95" s="43">
        <f t="shared" si="10"/>
        <v>722.2</v>
      </c>
      <c r="H95" s="43">
        <f t="shared" si="11"/>
        <v>1020.5</v>
      </c>
      <c r="I95" s="5"/>
    </row>
    <row r="96" spans="1:9" ht="16.5" thickBot="1">
      <c r="A96" s="29"/>
      <c r="B96" s="31" t="s">
        <v>64</v>
      </c>
      <c r="C96" s="26" t="s">
        <v>65</v>
      </c>
      <c r="D96" s="32" t="s">
        <v>39</v>
      </c>
      <c r="E96" s="44">
        <v>1065</v>
      </c>
      <c r="F96" s="42">
        <f t="shared" si="9"/>
        <v>1011.75</v>
      </c>
      <c r="G96" s="43">
        <f t="shared" si="10"/>
        <v>979.8000000000001</v>
      </c>
      <c r="H96" s="43">
        <f t="shared" si="11"/>
        <v>1384.5</v>
      </c>
      <c r="I96" s="5"/>
    </row>
    <row r="97" spans="1:9" ht="16.5" thickBot="1">
      <c r="A97" s="29"/>
      <c r="B97" s="31">
        <v>2810</v>
      </c>
      <c r="C97" s="23" t="s">
        <v>66</v>
      </c>
      <c r="D97" s="32" t="s">
        <v>39</v>
      </c>
      <c r="E97" s="44">
        <v>1112</v>
      </c>
      <c r="F97" s="42">
        <f t="shared" si="9"/>
        <v>1056.3999999999999</v>
      </c>
      <c r="G97" s="43">
        <f t="shared" si="10"/>
        <v>1023.0400000000001</v>
      </c>
      <c r="H97" s="43">
        <f t="shared" si="11"/>
        <v>1445.6000000000001</v>
      </c>
      <c r="I97" s="5"/>
    </row>
    <row r="98" spans="1:9" ht="16.5" thickBot="1">
      <c r="A98" s="29"/>
      <c r="B98" s="31">
        <v>2858</v>
      </c>
      <c r="C98" s="23" t="s">
        <v>20</v>
      </c>
      <c r="D98" s="32" t="s">
        <v>39</v>
      </c>
      <c r="E98" s="44">
        <v>845</v>
      </c>
      <c r="F98" s="42">
        <f t="shared" si="9"/>
        <v>802.75</v>
      </c>
      <c r="G98" s="43">
        <f t="shared" si="10"/>
        <v>777.4</v>
      </c>
      <c r="H98" s="43">
        <f t="shared" si="11"/>
        <v>1098.5</v>
      </c>
      <c r="I98" s="5"/>
    </row>
    <row r="99" spans="1:9" ht="16.5" thickBot="1">
      <c r="A99" s="29"/>
      <c r="B99" s="31">
        <v>2872</v>
      </c>
      <c r="C99" s="23" t="s">
        <v>67</v>
      </c>
      <c r="D99" s="32" t="s">
        <v>39</v>
      </c>
      <c r="E99" s="44">
        <v>452</v>
      </c>
      <c r="F99" s="42">
        <f t="shared" si="9"/>
        <v>429.4</v>
      </c>
      <c r="G99" s="43">
        <f t="shared" si="10"/>
        <v>415.84000000000003</v>
      </c>
      <c r="H99" s="43">
        <f t="shared" si="11"/>
        <v>587.6</v>
      </c>
      <c r="I99" s="5"/>
    </row>
    <row r="100" spans="1:9" ht="16.5" thickBot="1">
      <c r="A100" s="29"/>
      <c r="B100" s="31">
        <v>2885</v>
      </c>
      <c r="C100" s="23" t="s">
        <v>21</v>
      </c>
      <c r="D100" s="32" t="s">
        <v>39</v>
      </c>
      <c r="E100" s="44">
        <v>579</v>
      </c>
      <c r="F100" s="42">
        <f t="shared" si="9"/>
        <v>550.05</v>
      </c>
      <c r="G100" s="43">
        <f t="shared" si="10"/>
        <v>532.6800000000001</v>
      </c>
      <c r="H100" s="43">
        <f t="shared" si="11"/>
        <v>752.7</v>
      </c>
      <c r="I100" s="5"/>
    </row>
    <row r="101" spans="1:9" ht="16.5" thickBot="1">
      <c r="A101" s="29"/>
      <c r="B101" s="31">
        <v>2899</v>
      </c>
      <c r="C101" s="23" t="s">
        <v>68</v>
      </c>
      <c r="D101" s="32" t="s">
        <v>39</v>
      </c>
      <c r="E101" s="44">
        <v>925</v>
      </c>
      <c r="F101" s="42">
        <f t="shared" si="9"/>
        <v>878.75</v>
      </c>
      <c r="G101" s="43">
        <f t="shared" si="10"/>
        <v>851</v>
      </c>
      <c r="H101" s="43">
        <f t="shared" si="11"/>
        <v>1202.5</v>
      </c>
      <c r="I101" s="5"/>
    </row>
    <row r="102" spans="1:9" ht="16.5" thickBot="1">
      <c r="A102" s="29"/>
      <c r="B102" s="31">
        <v>2943</v>
      </c>
      <c r="C102" s="23" t="s">
        <v>0</v>
      </c>
      <c r="D102" s="32" t="s">
        <v>39</v>
      </c>
      <c r="E102" s="44">
        <v>902</v>
      </c>
      <c r="F102" s="42">
        <f t="shared" si="9"/>
        <v>856.9</v>
      </c>
      <c r="G102" s="43">
        <f t="shared" si="10"/>
        <v>829.84</v>
      </c>
      <c r="H102" s="43">
        <f t="shared" si="11"/>
        <v>1172.6000000000001</v>
      </c>
      <c r="I102" s="5"/>
    </row>
    <row r="103" spans="1:9" ht="16.5" thickBot="1">
      <c r="A103" s="29"/>
      <c r="B103" s="31">
        <v>2952</v>
      </c>
      <c r="C103" s="23" t="s">
        <v>0</v>
      </c>
      <c r="D103" s="32" t="s">
        <v>39</v>
      </c>
      <c r="E103" s="44">
        <v>837</v>
      </c>
      <c r="F103" s="42">
        <f t="shared" si="9"/>
        <v>795.15</v>
      </c>
      <c r="G103" s="43">
        <f t="shared" si="10"/>
        <v>770.0400000000001</v>
      </c>
      <c r="H103" s="43">
        <f t="shared" si="11"/>
        <v>1088.1000000000001</v>
      </c>
      <c r="I103" s="5"/>
    </row>
    <row r="104" spans="1:9" ht="16.5" thickBot="1">
      <c r="A104" s="29"/>
      <c r="B104" s="31">
        <v>2960</v>
      </c>
      <c r="C104" s="23" t="s">
        <v>14</v>
      </c>
      <c r="D104" s="32" t="s">
        <v>39</v>
      </c>
      <c r="E104" s="44">
        <v>1265</v>
      </c>
      <c r="F104" s="42">
        <f t="shared" si="9"/>
        <v>1201.75</v>
      </c>
      <c r="G104" s="43">
        <f t="shared" si="10"/>
        <v>1163.8</v>
      </c>
      <c r="H104" s="43">
        <f t="shared" si="11"/>
        <v>1644.5</v>
      </c>
      <c r="I104" s="5"/>
    </row>
    <row r="105" spans="1:9" ht="16.5" thickBot="1">
      <c r="A105" s="29"/>
      <c r="B105" s="31" t="s">
        <v>69</v>
      </c>
      <c r="C105" s="23" t="s">
        <v>36</v>
      </c>
      <c r="D105" s="32" t="s">
        <v>39</v>
      </c>
      <c r="E105" s="44">
        <v>512</v>
      </c>
      <c r="F105" s="42">
        <f t="shared" si="9"/>
        <v>486.4</v>
      </c>
      <c r="G105" s="43">
        <f t="shared" si="10"/>
        <v>471.04</v>
      </c>
      <c r="H105" s="43">
        <f t="shared" si="11"/>
        <v>665.6</v>
      </c>
      <c r="I105" s="5"/>
    </row>
    <row r="106" spans="1:9" ht="16.5" thickBot="1">
      <c r="A106" s="29"/>
      <c r="B106" s="31">
        <v>2973</v>
      </c>
      <c r="C106" s="23" t="s">
        <v>70</v>
      </c>
      <c r="D106" s="32" t="s">
        <v>1</v>
      </c>
      <c r="E106" s="44">
        <v>947</v>
      </c>
      <c r="F106" s="42">
        <f t="shared" si="9"/>
        <v>899.65</v>
      </c>
      <c r="G106" s="43">
        <f t="shared" si="10"/>
        <v>871.24</v>
      </c>
      <c r="H106" s="43">
        <f t="shared" si="11"/>
        <v>1231.1000000000001</v>
      </c>
      <c r="I106" s="5"/>
    </row>
    <row r="107" spans="1:9" ht="16.5" thickBot="1">
      <c r="A107" s="29"/>
      <c r="B107" s="31">
        <v>2992</v>
      </c>
      <c r="C107" s="23">
        <v>100</v>
      </c>
      <c r="D107" s="32" t="s">
        <v>39</v>
      </c>
      <c r="E107" s="44">
        <v>1854</v>
      </c>
      <c r="F107" s="42">
        <f t="shared" si="9"/>
        <v>1761.3</v>
      </c>
      <c r="G107" s="43">
        <f t="shared" si="10"/>
        <v>1705.68</v>
      </c>
      <c r="H107" s="43">
        <f t="shared" si="11"/>
        <v>2410.2000000000003</v>
      </c>
      <c r="I107" s="5"/>
    </row>
    <row r="108" spans="1:9" ht="16.5" thickBot="1">
      <c r="A108" s="29"/>
      <c r="B108" s="31">
        <v>2994</v>
      </c>
      <c r="C108" s="23" t="s">
        <v>7</v>
      </c>
      <c r="D108" s="32" t="s">
        <v>39</v>
      </c>
      <c r="E108" s="44">
        <v>1221</v>
      </c>
      <c r="F108" s="42">
        <f t="shared" si="9"/>
        <v>1159.95</v>
      </c>
      <c r="G108" s="43">
        <f t="shared" si="10"/>
        <v>1123.32</v>
      </c>
      <c r="H108" s="43">
        <f t="shared" si="11"/>
        <v>1587.3</v>
      </c>
      <c r="I108" s="5"/>
    </row>
    <row r="109" spans="1:9" ht="16.5" thickBot="1">
      <c r="A109" s="29"/>
      <c r="B109" s="31">
        <v>3006</v>
      </c>
      <c r="C109" s="23" t="s">
        <v>0</v>
      </c>
      <c r="D109" s="32" t="s">
        <v>39</v>
      </c>
      <c r="E109" s="44">
        <v>1096</v>
      </c>
      <c r="F109" s="42">
        <f t="shared" si="9"/>
        <v>1041.2</v>
      </c>
      <c r="G109" s="43">
        <f t="shared" si="10"/>
        <v>1008.32</v>
      </c>
      <c r="H109" s="43">
        <f t="shared" si="11"/>
        <v>1424.8</v>
      </c>
      <c r="I109" s="5"/>
    </row>
    <row r="110" spans="1:9" ht="16.5" thickBot="1">
      <c r="A110" s="29"/>
      <c r="B110" s="31">
        <v>3011</v>
      </c>
      <c r="C110" s="23">
        <v>96</v>
      </c>
      <c r="D110" s="32" t="s">
        <v>39</v>
      </c>
      <c r="E110" s="44">
        <v>1581</v>
      </c>
      <c r="F110" s="42">
        <f t="shared" si="9"/>
        <v>1501.9499999999998</v>
      </c>
      <c r="G110" s="43">
        <f t="shared" si="10"/>
        <v>1454.52</v>
      </c>
      <c r="H110" s="43">
        <f t="shared" si="11"/>
        <v>2055.3</v>
      </c>
      <c r="I110" s="5"/>
    </row>
    <row r="111" spans="1:9" ht="16.5" thickBot="1">
      <c r="A111" s="29"/>
      <c r="B111" s="31">
        <v>3016</v>
      </c>
      <c r="C111" s="23" t="s">
        <v>0</v>
      </c>
      <c r="D111" s="32" t="s">
        <v>39</v>
      </c>
      <c r="E111" s="44">
        <v>1186</v>
      </c>
      <c r="F111" s="42">
        <f t="shared" si="9"/>
        <v>1126.7</v>
      </c>
      <c r="G111" s="43">
        <f t="shared" si="10"/>
        <v>1091.1200000000001</v>
      </c>
      <c r="H111" s="43">
        <f t="shared" si="11"/>
        <v>1541.8</v>
      </c>
      <c r="I111" s="5"/>
    </row>
    <row r="112" spans="1:9" ht="16.5" thickBot="1">
      <c r="A112" s="29"/>
      <c r="B112" s="31">
        <v>3031</v>
      </c>
      <c r="C112" s="23" t="s">
        <v>21</v>
      </c>
      <c r="D112" s="32" t="s">
        <v>39</v>
      </c>
      <c r="E112" s="44">
        <v>664</v>
      </c>
      <c r="F112" s="42">
        <f t="shared" si="9"/>
        <v>630.8</v>
      </c>
      <c r="G112" s="43">
        <f t="shared" si="10"/>
        <v>610.88</v>
      </c>
      <c r="H112" s="43">
        <f t="shared" si="11"/>
        <v>863.2</v>
      </c>
      <c r="I112" s="5"/>
    </row>
    <row r="113" spans="1:9" ht="16.5" thickBot="1">
      <c r="A113" s="29"/>
      <c r="B113" s="31">
        <v>3037</v>
      </c>
      <c r="C113" s="23" t="s">
        <v>16</v>
      </c>
      <c r="D113" s="32" t="s">
        <v>39</v>
      </c>
      <c r="E113" s="44">
        <v>1012</v>
      </c>
      <c r="F113" s="42">
        <f t="shared" si="9"/>
        <v>961.4</v>
      </c>
      <c r="G113" s="43">
        <f t="shared" si="10"/>
        <v>931.0400000000001</v>
      </c>
      <c r="H113" s="43">
        <f t="shared" si="11"/>
        <v>1315.6000000000001</v>
      </c>
      <c r="I113" s="5"/>
    </row>
    <row r="114" spans="1:9" ht="16.5" thickBot="1">
      <c r="A114" s="30"/>
      <c r="B114" s="20" t="s">
        <v>94</v>
      </c>
      <c r="C114" s="26" t="s">
        <v>19</v>
      </c>
      <c r="D114" s="22" t="s">
        <v>1</v>
      </c>
      <c r="E114" s="40">
        <v>896</v>
      </c>
      <c r="F114" s="42">
        <f t="shared" si="9"/>
        <v>851.1999999999999</v>
      </c>
      <c r="G114" s="43">
        <f t="shared" si="10"/>
        <v>824.32</v>
      </c>
      <c r="H114" s="43">
        <f t="shared" si="11"/>
        <v>1164.8</v>
      </c>
      <c r="I114" s="12"/>
    </row>
    <row r="115" spans="1:9" ht="16.5" thickBot="1">
      <c r="A115" s="29"/>
      <c r="B115" s="31" t="s">
        <v>71</v>
      </c>
      <c r="C115" s="23" t="s">
        <v>9</v>
      </c>
      <c r="D115" s="32" t="s">
        <v>39</v>
      </c>
      <c r="E115" s="44">
        <v>1056</v>
      </c>
      <c r="F115" s="42">
        <f t="shared" si="9"/>
        <v>1003.1999999999999</v>
      </c>
      <c r="G115" s="43">
        <f t="shared" si="10"/>
        <v>971.5200000000001</v>
      </c>
      <c r="H115" s="43">
        <f t="shared" si="11"/>
        <v>1372.8</v>
      </c>
      <c r="I115" s="5"/>
    </row>
    <row r="116" spans="1:9" ht="16.5" thickBot="1">
      <c r="A116" s="29"/>
      <c r="B116" s="31">
        <v>3065</v>
      </c>
      <c r="C116" s="23" t="s">
        <v>63</v>
      </c>
      <c r="D116" s="32" t="s">
        <v>39</v>
      </c>
      <c r="E116" s="44">
        <v>657</v>
      </c>
      <c r="F116" s="42">
        <f t="shared" si="9"/>
        <v>624.15</v>
      </c>
      <c r="G116" s="43">
        <f t="shared" si="10"/>
        <v>604.44</v>
      </c>
      <c r="H116" s="43">
        <f t="shared" si="11"/>
        <v>854.1</v>
      </c>
      <c r="I116" s="5"/>
    </row>
    <row r="117" spans="1:9" ht="16.5" thickBot="1">
      <c r="A117" s="29"/>
      <c r="B117" s="31">
        <v>3085</v>
      </c>
      <c r="C117" s="23" t="s">
        <v>72</v>
      </c>
      <c r="D117" s="32" t="s">
        <v>39</v>
      </c>
      <c r="E117" s="44">
        <v>745</v>
      </c>
      <c r="F117" s="42">
        <f t="shared" si="9"/>
        <v>707.75</v>
      </c>
      <c r="G117" s="43">
        <f t="shared" si="10"/>
        <v>685.4</v>
      </c>
      <c r="H117" s="43">
        <f t="shared" si="11"/>
        <v>968.5</v>
      </c>
      <c r="I117" s="5"/>
    </row>
    <row r="118" spans="1:9" ht="16.5" thickBot="1">
      <c r="A118" s="29"/>
      <c r="B118" s="31">
        <v>3116</v>
      </c>
      <c r="C118" s="23" t="s">
        <v>19</v>
      </c>
      <c r="D118" s="32" t="s">
        <v>39</v>
      </c>
      <c r="E118" s="44">
        <v>725</v>
      </c>
      <c r="F118" s="42">
        <f t="shared" si="9"/>
        <v>688.75</v>
      </c>
      <c r="G118" s="43">
        <f t="shared" si="10"/>
        <v>667</v>
      </c>
      <c r="H118" s="43">
        <f t="shared" si="11"/>
        <v>942.5</v>
      </c>
      <c r="I118" s="5"/>
    </row>
    <row r="119" spans="1:9" ht="16.5" thickBot="1">
      <c r="A119" s="29"/>
      <c r="B119" s="31">
        <v>3152</v>
      </c>
      <c r="C119" s="23" t="s">
        <v>14</v>
      </c>
      <c r="D119" s="32" t="s">
        <v>1</v>
      </c>
      <c r="E119" s="44">
        <v>1355</v>
      </c>
      <c r="F119" s="42">
        <f t="shared" si="9"/>
        <v>1287.25</v>
      </c>
      <c r="G119" s="43">
        <f t="shared" si="10"/>
        <v>1246.6000000000001</v>
      </c>
      <c r="H119" s="43">
        <f t="shared" si="11"/>
        <v>1761.5</v>
      </c>
      <c r="I119" s="5"/>
    </row>
    <row r="120" spans="1:9" ht="16.5" thickBot="1">
      <c r="A120" s="29"/>
      <c r="B120" s="31">
        <v>3166</v>
      </c>
      <c r="C120" s="23" t="s">
        <v>23</v>
      </c>
      <c r="D120" s="32" t="s">
        <v>39</v>
      </c>
      <c r="E120" s="44">
        <v>585</v>
      </c>
      <c r="F120" s="42">
        <f t="shared" si="9"/>
        <v>555.75</v>
      </c>
      <c r="G120" s="43">
        <f t="shared" si="10"/>
        <v>538.2</v>
      </c>
      <c r="H120" s="43">
        <f t="shared" si="11"/>
        <v>760.5</v>
      </c>
      <c r="I120" s="5"/>
    </row>
    <row r="121" spans="1:9" ht="16.5" thickBot="1">
      <c r="A121" s="29"/>
      <c r="B121" s="31">
        <v>3174</v>
      </c>
      <c r="C121" s="23" t="s">
        <v>0</v>
      </c>
      <c r="D121" s="32" t="s">
        <v>1</v>
      </c>
      <c r="E121" s="44">
        <v>740</v>
      </c>
      <c r="F121" s="42">
        <f t="shared" si="9"/>
        <v>703</v>
      </c>
      <c r="G121" s="43">
        <f t="shared" si="10"/>
        <v>680.8000000000001</v>
      </c>
      <c r="H121" s="43">
        <f t="shared" si="11"/>
        <v>962</v>
      </c>
      <c r="I121" s="5"/>
    </row>
    <row r="122" spans="1:9" ht="16.5" thickBot="1">
      <c r="A122" s="29"/>
      <c r="B122" s="31">
        <v>3181</v>
      </c>
      <c r="C122" s="23" t="s">
        <v>36</v>
      </c>
      <c r="D122" s="32" t="s">
        <v>1</v>
      </c>
      <c r="E122" s="44">
        <v>725</v>
      </c>
      <c r="F122" s="42">
        <f t="shared" si="9"/>
        <v>688.75</v>
      </c>
      <c r="G122" s="43">
        <f t="shared" si="10"/>
        <v>667</v>
      </c>
      <c r="H122" s="43">
        <f t="shared" si="11"/>
        <v>942.5</v>
      </c>
      <c r="I122" s="5"/>
    </row>
    <row r="123" spans="1:9" ht="16.5" thickBot="1">
      <c r="A123" s="29"/>
      <c r="B123" s="31">
        <v>3200</v>
      </c>
      <c r="C123" s="23" t="s">
        <v>16</v>
      </c>
      <c r="D123" s="32" t="s">
        <v>1</v>
      </c>
      <c r="E123" s="44">
        <v>735</v>
      </c>
      <c r="F123" s="42">
        <f t="shared" si="9"/>
        <v>698.25</v>
      </c>
      <c r="G123" s="43">
        <f t="shared" si="10"/>
        <v>676.2</v>
      </c>
      <c r="H123" s="43">
        <f t="shared" si="11"/>
        <v>955.5</v>
      </c>
      <c r="I123" s="5"/>
    </row>
    <row r="124" spans="1:9" ht="16.5" thickBot="1">
      <c r="A124" s="29"/>
      <c r="B124" s="31">
        <v>3215</v>
      </c>
      <c r="C124" s="23" t="s">
        <v>19</v>
      </c>
      <c r="D124" s="32" t="s">
        <v>1</v>
      </c>
      <c r="E124" s="44">
        <v>1291</v>
      </c>
      <c r="F124" s="42">
        <f t="shared" si="9"/>
        <v>1226.45</v>
      </c>
      <c r="G124" s="43">
        <f t="shared" si="10"/>
        <v>1187.72</v>
      </c>
      <c r="H124" s="43">
        <f t="shared" si="11"/>
        <v>1678.3</v>
      </c>
      <c r="I124" s="5"/>
    </row>
    <row r="125" spans="1:9" ht="16.5" thickBot="1">
      <c r="A125" s="29"/>
      <c r="B125" s="31">
        <v>3222</v>
      </c>
      <c r="C125" s="23" t="s">
        <v>73</v>
      </c>
      <c r="D125" s="32" t="s">
        <v>1</v>
      </c>
      <c r="E125" s="44">
        <v>1053</v>
      </c>
      <c r="F125" s="42">
        <f t="shared" si="9"/>
        <v>1000.3499999999999</v>
      </c>
      <c r="G125" s="43">
        <f t="shared" si="10"/>
        <v>968.76</v>
      </c>
      <c r="H125" s="43">
        <f t="shared" si="11"/>
        <v>1368.9</v>
      </c>
      <c r="I125" s="5"/>
    </row>
    <row r="126" spans="1:9" ht="16.5" thickBot="1">
      <c r="A126" s="29"/>
      <c r="B126" s="31">
        <v>3228</v>
      </c>
      <c r="C126" s="23" t="s">
        <v>34</v>
      </c>
      <c r="D126" s="32" t="s">
        <v>1</v>
      </c>
      <c r="E126" s="44">
        <v>926</v>
      </c>
      <c r="F126" s="42">
        <f t="shared" si="9"/>
        <v>879.6999999999999</v>
      </c>
      <c r="G126" s="43">
        <f t="shared" si="10"/>
        <v>851.9200000000001</v>
      </c>
      <c r="H126" s="43">
        <f t="shared" si="11"/>
        <v>1203.8</v>
      </c>
      <c r="I126" s="5"/>
    </row>
    <row r="127" spans="1:9" ht="16.5" thickBot="1">
      <c r="A127" s="29"/>
      <c r="B127" s="31">
        <v>3236</v>
      </c>
      <c r="C127" s="23" t="s">
        <v>23</v>
      </c>
      <c r="D127" s="32" t="s">
        <v>1</v>
      </c>
      <c r="E127" s="44">
        <v>1174</v>
      </c>
      <c r="F127" s="42">
        <f t="shared" si="9"/>
        <v>1115.3</v>
      </c>
      <c r="G127" s="43">
        <f t="shared" si="10"/>
        <v>1080.0800000000002</v>
      </c>
      <c r="H127" s="43">
        <f t="shared" si="11"/>
        <v>1526.2</v>
      </c>
      <c r="I127" s="5"/>
    </row>
    <row r="128" spans="1:9" ht="16.5" thickBot="1">
      <c r="A128" s="29"/>
      <c r="B128" s="31">
        <v>3256</v>
      </c>
      <c r="C128" s="23" t="s">
        <v>23</v>
      </c>
      <c r="D128" s="32" t="s">
        <v>1</v>
      </c>
      <c r="E128" s="44">
        <v>624</v>
      </c>
      <c r="F128" s="42">
        <f t="shared" si="9"/>
        <v>592.8</v>
      </c>
      <c r="G128" s="43">
        <f t="shared" si="10"/>
        <v>574.08</v>
      </c>
      <c r="H128" s="43">
        <f t="shared" si="11"/>
        <v>811.2</v>
      </c>
      <c r="I128" s="5"/>
    </row>
    <row r="129" spans="1:9" ht="16.5" thickBot="1">
      <c r="A129" s="29"/>
      <c r="B129" s="31">
        <v>3257</v>
      </c>
      <c r="C129" s="23" t="s">
        <v>74</v>
      </c>
      <c r="D129" s="32" t="s">
        <v>1</v>
      </c>
      <c r="E129" s="44">
        <v>1020</v>
      </c>
      <c r="F129" s="42">
        <f t="shared" si="9"/>
        <v>969</v>
      </c>
      <c r="G129" s="43">
        <f t="shared" si="10"/>
        <v>938.4000000000001</v>
      </c>
      <c r="H129" s="43">
        <f t="shared" si="11"/>
        <v>1326</v>
      </c>
      <c r="I129" s="5"/>
    </row>
    <row r="130" spans="1:9" ht="16.5" thickBot="1">
      <c r="A130" s="29"/>
      <c r="B130" s="31">
        <v>3258</v>
      </c>
      <c r="C130" s="23" t="s">
        <v>74</v>
      </c>
      <c r="D130" s="32" t="s">
        <v>1</v>
      </c>
      <c r="E130" s="44">
        <v>968</v>
      </c>
      <c r="F130" s="42">
        <f t="shared" si="9"/>
        <v>919.5999999999999</v>
      </c>
      <c r="G130" s="43">
        <f t="shared" si="10"/>
        <v>890.5600000000001</v>
      </c>
      <c r="H130" s="43">
        <f t="shared" si="11"/>
        <v>1258.4</v>
      </c>
      <c r="I130" s="5"/>
    </row>
    <row r="131" spans="1:9" ht="16.5" thickBot="1">
      <c r="A131" s="29"/>
      <c r="B131" s="31">
        <v>3306</v>
      </c>
      <c r="C131" s="23" t="s">
        <v>0</v>
      </c>
      <c r="D131" s="32" t="s">
        <v>1</v>
      </c>
      <c r="E131" s="44">
        <v>586</v>
      </c>
      <c r="F131" s="42">
        <f t="shared" si="9"/>
        <v>556.6999999999999</v>
      </c>
      <c r="G131" s="43">
        <f t="shared" si="10"/>
        <v>539.12</v>
      </c>
      <c r="H131" s="43">
        <f t="shared" si="11"/>
        <v>761.8000000000001</v>
      </c>
      <c r="I131" s="5"/>
    </row>
    <row r="132" spans="1:9" ht="16.5" thickBot="1">
      <c r="A132" s="29"/>
      <c r="B132" s="20">
        <v>3320</v>
      </c>
      <c r="C132" s="21" t="s">
        <v>14</v>
      </c>
      <c r="D132" s="22" t="s">
        <v>1</v>
      </c>
      <c r="E132" s="40">
        <v>996</v>
      </c>
      <c r="F132" s="42">
        <f t="shared" si="9"/>
        <v>946.1999999999999</v>
      </c>
      <c r="G132" s="43">
        <f t="shared" si="10"/>
        <v>916.32</v>
      </c>
      <c r="H132" s="43">
        <f t="shared" si="11"/>
        <v>1294.8</v>
      </c>
      <c r="I132" s="5"/>
    </row>
    <row r="133" spans="1:9" ht="16.5" thickBot="1">
      <c r="A133" s="29"/>
      <c r="B133" s="20">
        <v>3336</v>
      </c>
      <c r="C133" s="21" t="s">
        <v>75</v>
      </c>
      <c r="D133" s="22" t="s">
        <v>1</v>
      </c>
      <c r="E133" s="40">
        <v>1276</v>
      </c>
      <c r="F133" s="42">
        <f t="shared" si="9"/>
        <v>1212.2</v>
      </c>
      <c r="G133" s="43">
        <f t="shared" si="10"/>
        <v>1173.92</v>
      </c>
      <c r="H133" s="43">
        <f t="shared" si="11"/>
        <v>1658.8</v>
      </c>
      <c r="I133" s="5"/>
    </row>
    <row r="134" spans="1:9" ht="16.5" thickBot="1">
      <c r="A134" s="29"/>
      <c r="B134" s="20">
        <v>3336</v>
      </c>
      <c r="C134" s="21" t="s">
        <v>73</v>
      </c>
      <c r="D134" s="22" t="s">
        <v>1</v>
      </c>
      <c r="E134" s="40">
        <v>1322</v>
      </c>
      <c r="F134" s="42">
        <f t="shared" si="9"/>
        <v>1255.8999999999999</v>
      </c>
      <c r="G134" s="43">
        <f t="shared" si="10"/>
        <v>1216.24</v>
      </c>
      <c r="H134" s="43">
        <f t="shared" si="11"/>
        <v>1718.6000000000001</v>
      </c>
      <c r="I134" s="5"/>
    </row>
    <row r="135" spans="1:9" ht="16.5" thickBot="1">
      <c r="A135" s="29"/>
      <c r="B135" s="20">
        <v>3338</v>
      </c>
      <c r="C135" s="21" t="s">
        <v>75</v>
      </c>
      <c r="D135" s="22" t="s">
        <v>1</v>
      </c>
      <c r="E135" s="40">
        <v>1341</v>
      </c>
      <c r="F135" s="42">
        <f t="shared" si="9"/>
        <v>1273.95</v>
      </c>
      <c r="G135" s="43">
        <f t="shared" si="10"/>
        <v>1233.72</v>
      </c>
      <c r="H135" s="43">
        <f t="shared" si="11"/>
        <v>1743.3</v>
      </c>
      <c r="I135" s="5"/>
    </row>
    <row r="136" spans="1:9" ht="16.5" thickBot="1">
      <c r="A136" s="29"/>
      <c r="B136" s="20">
        <v>3338</v>
      </c>
      <c r="C136" s="21" t="s">
        <v>73</v>
      </c>
      <c r="D136" s="22" t="s">
        <v>1</v>
      </c>
      <c r="E136" s="40">
        <v>1390</v>
      </c>
      <c r="F136" s="42">
        <f t="shared" si="9"/>
        <v>1320.5</v>
      </c>
      <c r="G136" s="43">
        <f t="shared" si="10"/>
        <v>1278.8</v>
      </c>
      <c r="H136" s="43">
        <f t="shared" si="11"/>
        <v>1807</v>
      </c>
      <c r="I136" s="5"/>
    </row>
    <row r="137" spans="1:9" ht="16.5" thickBot="1">
      <c r="A137" s="29"/>
      <c r="B137" s="20">
        <v>3349</v>
      </c>
      <c r="C137" s="23" t="s">
        <v>23</v>
      </c>
      <c r="D137" s="22" t="s">
        <v>1</v>
      </c>
      <c r="E137" s="40">
        <v>623</v>
      </c>
      <c r="F137" s="42">
        <f t="shared" si="9"/>
        <v>591.85</v>
      </c>
      <c r="G137" s="43">
        <f t="shared" si="10"/>
        <v>573.16</v>
      </c>
      <c r="H137" s="43">
        <f t="shared" si="11"/>
        <v>809.9</v>
      </c>
      <c r="I137" s="5"/>
    </row>
    <row r="138" spans="1:9" ht="16.5" thickBot="1">
      <c r="A138" s="29"/>
      <c r="B138" s="20">
        <v>3421</v>
      </c>
      <c r="C138" s="21" t="s">
        <v>23</v>
      </c>
      <c r="D138" s="32" t="s">
        <v>1</v>
      </c>
      <c r="E138" s="40">
        <v>649</v>
      </c>
      <c r="F138" s="42">
        <f t="shared" si="9"/>
        <v>616.55</v>
      </c>
      <c r="G138" s="43">
        <f t="shared" si="10"/>
        <v>597.08</v>
      </c>
      <c r="H138" s="43">
        <f t="shared" si="11"/>
        <v>843.7</v>
      </c>
      <c r="I138" s="5"/>
    </row>
    <row r="139" spans="1:9" ht="15.75">
      <c r="A139" s="45" t="s">
        <v>102</v>
      </c>
      <c r="B139" s="46"/>
      <c r="C139" s="46"/>
      <c r="D139" s="46"/>
      <c r="E139" s="46"/>
      <c r="F139" s="46"/>
      <c r="G139" s="47"/>
      <c r="H139" s="47"/>
      <c r="I139" s="48"/>
    </row>
    <row r="140" spans="1:9" ht="16.5" thickBot="1">
      <c r="A140" s="30"/>
      <c r="B140" s="20">
        <v>1394</v>
      </c>
      <c r="C140" s="25" t="s">
        <v>0</v>
      </c>
      <c r="D140" s="22" t="s">
        <v>1</v>
      </c>
      <c r="E140" s="40">
        <v>572</v>
      </c>
      <c r="F140" s="42">
        <f>E140*0.95</f>
        <v>543.4</v>
      </c>
      <c r="G140" s="43">
        <f>E140*0.92</f>
        <v>526.24</v>
      </c>
      <c r="H140" s="43">
        <f>E140*1.3</f>
        <v>743.6</v>
      </c>
      <c r="I140" s="5"/>
    </row>
    <row r="141" spans="1:9" ht="16.5" thickBot="1">
      <c r="A141" s="30"/>
      <c r="B141" s="20" t="s">
        <v>2</v>
      </c>
      <c r="C141" s="25" t="s">
        <v>3</v>
      </c>
      <c r="D141" s="22" t="s">
        <v>1</v>
      </c>
      <c r="E141" s="40">
        <v>537</v>
      </c>
      <c r="F141" s="42">
        <f aca="true" t="shared" si="12" ref="F141:F204">E141*0.95</f>
        <v>510.15</v>
      </c>
      <c r="G141" s="43">
        <f aca="true" t="shared" si="13" ref="G141:G204">E141*0.92</f>
        <v>494.04</v>
      </c>
      <c r="H141" s="43">
        <f aca="true" t="shared" si="14" ref="H141:H204">E141*1.3</f>
        <v>698.1</v>
      </c>
      <c r="I141" s="5"/>
    </row>
    <row r="142" spans="1:9" ht="16.5" thickBot="1">
      <c r="A142" s="30"/>
      <c r="B142" s="20" t="s">
        <v>4</v>
      </c>
      <c r="C142" s="25" t="s">
        <v>5</v>
      </c>
      <c r="D142" s="22" t="s">
        <v>1</v>
      </c>
      <c r="E142" s="40">
        <v>656</v>
      </c>
      <c r="F142" s="42">
        <f t="shared" si="12"/>
        <v>623.1999999999999</v>
      </c>
      <c r="G142" s="43">
        <f t="shared" si="13"/>
        <v>603.52</v>
      </c>
      <c r="H142" s="43">
        <f t="shared" si="14"/>
        <v>852.8000000000001</v>
      </c>
      <c r="I142" s="5"/>
    </row>
    <row r="143" spans="1:9" ht="16.5" thickBot="1">
      <c r="A143" s="30"/>
      <c r="B143" s="20" t="s">
        <v>6</v>
      </c>
      <c r="C143" s="25" t="s">
        <v>7</v>
      </c>
      <c r="D143" s="22" t="s">
        <v>1</v>
      </c>
      <c r="E143" s="40">
        <v>550</v>
      </c>
      <c r="F143" s="42">
        <f t="shared" si="12"/>
        <v>522.5</v>
      </c>
      <c r="G143" s="43">
        <f t="shared" si="13"/>
        <v>506</v>
      </c>
      <c r="H143" s="43">
        <f t="shared" si="14"/>
        <v>715</v>
      </c>
      <c r="I143" s="5"/>
    </row>
    <row r="144" spans="1:9" ht="16.5" thickBot="1">
      <c r="A144" s="30"/>
      <c r="B144" s="20" t="s">
        <v>8</v>
      </c>
      <c r="C144" s="25" t="s">
        <v>9</v>
      </c>
      <c r="D144" s="22" t="s">
        <v>1</v>
      </c>
      <c r="E144" s="40">
        <v>527</v>
      </c>
      <c r="F144" s="42">
        <f t="shared" si="12"/>
        <v>500.65</v>
      </c>
      <c r="G144" s="43">
        <f t="shared" si="13"/>
        <v>484.84000000000003</v>
      </c>
      <c r="H144" s="43">
        <f t="shared" si="14"/>
        <v>685.1</v>
      </c>
      <c r="I144" s="5"/>
    </row>
    <row r="145" spans="1:9" ht="16.5" thickBot="1">
      <c r="A145" s="30"/>
      <c r="B145" s="20">
        <v>2250</v>
      </c>
      <c r="C145" s="25" t="s">
        <v>0</v>
      </c>
      <c r="D145" s="22" t="s">
        <v>1</v>
      </c>
      <c r="E145" s="40">
        <v>495</v>
      </c>
      <c r="F145" s="42">
        <f t="shared" si="12"/>
        <v>470.25</v>
      </c>
      <c r="G145" s="43">
        <f t="shared" si="13"/>
        <v>455.40000000000003</v>
      </c>
      <c r="H145" s="43">
        <f t="shared" si="14"/>
        <v>643.5</v>
      </c>
      <c r="I145" s="5"/>
    </row>
    <row r="146" spans="1:9" ht="16.5" thickBot="1">
      <c r="A146" s="30"/>
      <c r="B146" s="20" t="s">
        <v>10</v>
      </c>
      <c r="C146" s="25" t="s">
        <v>5</v>
      </c>
      <c r="D146" s="22" t="s">
        <v>1</v>
      </c>
      <c r="E146" s="40">
        <v>703</v>
      </c>
      <c r="F146" s="42">
        <f t="shared" si="12"/>
        <v>667.85</v>
      </c>
      <c r="G146" s="43">
        <f t="shared" si="13"/>
        <v>646.76</v>
      </c>
      <c r="H146" s="43">
        <f t="shared" si="14"/>
        <v>913.9</v>
      </c>
      <c r="I146" s="5"/>
    </row>
    <row r="147" spans="1:9" ht="16.5" thickBot="1">
      <c r="A147" s="30"/>
      <c r="B147" s="20" t="s">
        <v>11</v>
      </c>
      <c r="C147" s="25" t="s">
        <v>65</v>
      </c>
      <c r="D147" s="22" t="s">
        <v>1</v>
      </c>
      <c r="E147" s="40">
        <v>751</v>
      </c>
      <c r="F147" s="42">
        <f t="shared" si="12"/>
        <v>713.4499999999999</v>
      </c>
      <c r="G147" s="43">
        <f t="shared" si="13"/>
        <v>690.9200000000001</v>
      </c>
      <c r="H147" s="43">
        <f t="shared" si="14"/>
        <v>976.3000000000001</v>
      </c>
      <c r="I147" s="5"/>
    </row>
    <row r="148" spans="1:9" ht="16.5" thickBot="1">
      <c r="A148" s="30"/>
      <c r="B148" s="20">
        <v>2278</v>
      </c>
      <c r="C148" s="25" t="s">
        <v>3</v>
      </c>
      <c r="D148" s="22" t="s">
        <v>1</v>
      </c>
      <c r="E148" s="40">
        <v>730</v>
      </c>
      <c r="F148" s="42">
        <f t="shared" si="12"/>
        <v>693.5</v>
      </c>
      <c r="G148" s="43">
        <f t="shared" si="13"/>
        <v>671.6</v>
      </c>
      <c r="H148" s="43">
        <f t="shared" si="14"/>
        <v>949</v>
      </c>
      <c r="I148" s="5"/>
    </row>
    <row r="149" spans="1:9" ht="16.5" thickBot="1">
      <c r="A149" s="30"/>
      <c r="B149" s="20">
        <v>2294</v>
      </c>
      <c r="C149" s="25" t="s">
        <v>12</v>
      </c>
      <c r="D149" s="22" t="s">
        <v>1</v>
      </c>
      <c r="E149" s="40">
        <v>541</v>
      </c>
      <c r="F149" s="42">
        <f t="shared" si="12"/>
        <v>513.9499999999999</v>
      </c>
      <c r="G149" s="43">
        <f t="shared" si="13"/>
        <v>497.72</v>
      </c>
      <c r="H149" s="43">
        <f t="shared" si="14"/>
        <v>703.3000000000001</v>
      </c>
      <c r="I149" s="5"/>
    </row>
    <row r="150" spans="1:9" ht="16.5" thickBot="1">
      <c r="A150" s="30"/>
      <c r="B150" s="20" t="s">
        <v>13</v>
      </c>
      <c r="C150" s="25" t="s">
        <v>14</v>
      </c>
      <c r="D150" s="22" t="s">
        <v>1</v>
      </c>
      <c r="E150" s="40">
        <v>400</v>
      </c>
      <c r="F150" s="42">
        <f t="shared" si="12"/>
        <v>380</v>
      </c>
      <c r="G150" s="43">
        <f t="shared" si="13"/>
        <v>368</v>
      </c>
      <c r="H150" s="43">
        <f t="shared" si="14"/>
        <v>520</v>
      </c>
      <c r="I150" s="5"/>
    </row>
    <row r="151" spans="1:9" ht="16.5" thickBot="1">
      <c r="A151" s="30"/>
      <c r="B151" s="20">
        <v>2463</v>
      </c>
      <c r="C151" s="25" t="s">
        <v>3</v>
      </c>
      <c r="D151" s="22" t="s">
        <v>1</v>
      </c>
      <c r="E151" s="40">
        <v>553</v>
      </c>
      <c r="F151" s="42">
        <f t="shared" si="12"/>
        <v>525.35</v>
      </c>
      <c r="G151" s="43">
        <f t="shared" si="13"/>
        <v>508.76000000000005</v>
      </c>
      <c r="H151" s="43">
        <f t="shared" si="14"/>
        <v>718.9</v>
      </c>
      <c r="I151" s="5"/>
    </row>
    <row r="152" spans="1:9" ht="16.5" thickBot="1">
      <c r="A152" s="30"/>
      <c r="B152" s="20">
        <v>2480</v>
      </c>
      <c r="C152" s="25" t="s">
        <v>15</v>
      </c>
      <c r="D152" s="22" t="s">
        <v>1</v>
      </c>
      <c r="E152" s="40">
        <v>523</v>
      </c>
      <c r="F152" s="42">
        <f t="shared" si="12"/>
        <v>496.84999999999997</v>
      </c>
      <c r="G152" s="43">
        <f t="shared" si="13"/>
        <v>481.16</v>
      </c>
      <c r="H152" s="43">
        <f t="shared" si="14"/>
        <v>679.9</v>
      </c>
      <c r="I152" s="5"/>
    </row>
    <row r="153" spans="1:9" ht="16.5" thickBot="1">
      <c r="A153" s="30"/>
      <c r="B153" s="20">
        <v>2500</v>
      </c>
      <c r="C153" s="25" t="s">
        <v>16</v>
      </c>
      <c r="D153" s="22" t="s">
        <v>1</v>
      </c>
      <c r="E153" s="40">
        <v>691</v>
      </c>
      <c r="F153" s="42">
        <f t="shared" si="12"/>
        <v>656.4499999999999</v>
      </c>
      <c r="G153" s="43">
        <f t="shared" si="13"/>
        <v>635.72</v>
      </c>
      <c r="H153" s="43">
        <f t="shared" si="14"/>
        <v>898.3000000000001</v>
      </c>
      <c r="I153" s="5"/>
    </row>
    <row r="154" spans="1:9" ht="16.5" thickBot="1">
      <c r="A154" s="30"/>
      <c r="B154" s="20">
        <v>2528</v>
      </c>
      <c r="C154" s="26" t="s">
        <v>3</v>
      </c>
      <c r="D154" s="22" t="s">
        <v>1</v>
      </c>
      <c r="E154" s="40">
        <v>574</v>
      </c>
      <c r="F154" s="42">
        <f t="shared" si="12"/>
        <v>545.3</v>
      </c>
      <c r="G154" s="43">
        <f t="shared" si="13"/>
        <v>528.08</v>
      </c>
      <c r="H154" s="43">
        <f t="shared" si="14"/>
        <v>746.2</v>
      </c>
      <c r="I154" s="5"/>
    </row>
    <row r="155" spans="1:9" ht="16.5" thickBot="1">
      <c r="A155" s="30"/>
      <c r="B155" s="20">
        <v>2579</v>
      </c>
      <c r="C155" s="25" t="s">
        <v>14</v>
      </c>
      <c r="D155" s="22" t="s">
        <v>1</v>
      </c>
      <c r="E155" s="40">
        <v>511</v>
      </c>
      <c r="F155" s="42">
        <f t="shared" si="12"/>
        <v>485.45</v>
      </c>
      <c r="G155" s="43">
        <f t="shared" si="13"/>
        <v>470.12</v>
      </c>
      <c r="H155" s="43">
        <f t="shared" si="14"/>
        <v>664.3000000000001</v>
      </c>
      <c r="I155" s="5"/>
    </row>
    <row r="156" spans="1:9" ht="16.5" thickBot="1">
      <c r="A156" s="30"/>
      <c r="B156" s="20" t="s">
        <v>17</v>
      </c>
      <c r="C156" s="25" t="s">
        <v>0</v>
      </c>
      <c r="D156" s="22" t="s">
        <v>1</v>
      </c>
      <c r="E156" s="40">
        <v>643</v>
      </c>
      <c r="F156" s="42">
        <f t="shared" si="12"/>
        <v>610.85</v>
      </c>
      <c r="G156" s="43">
        <f t="shared" si="13"/>
        <v>591.5600000000001</v>
      </c>
      <c r="H156" s="43">
        <f t="shared" si="14"/>
        <v>835.9</v>
      </c>
      <c r="I156" s="5"/>
    </row>
    <row r="157" spans="1:9" ht="16.5" thickBot="1">
      <c r="A157" s="30"/>
      <c r="B157" s="20" t="s">
        <v>18</v>
      </c>
      <c r="C157" s="27">
        <v>84.88</v>
      </c>
      <c r="D157" s="22" t="s">
        <v>1</v>
      </c>
      <c r="E157" s="40">
        <v>367</v>
      </c>
      <c r="F157" s="42">
        <f t="shared" si="12"/>
        <v>348.65</v>
      </c>
      <c r="G157" s="43">
        <f t="shared" si="13"/>
        <v>337.64</v>
      </c>
      <c r="H157" s="43">
        <f t="shared" si="14"/>
        <v>477.1</v>
      </c>
      <c r="I157" s="5"/>
    </row>
    <row r="158" spans="1:9" ht="16.5" thickBot="1">
      <c r="A158" s="30"/>
      <c r="B158" s="20">
        <v>2683</v>
      </c>
      <c r="C158" s="25" t="s">
        <v>3</v>
      </c>
      <c r="D158" s="22" t="s">
        <v>1</v>
      </c>
      <c r="E158" s="40">
        <v>659</v>
      </c>
      <c r="F158" s="42">
        <f t="shared" si="12"/>
        <v>626.05</v>
      </c>
      <c r="G158" s="43">
        <f t="shared" si="13"/>
        <v>606.28</v>
      </c>
      <c r="H158" s="43">
        <f t="shared" si="14"/>
        <v>856.7</v>
      </c>
      <c r="I158" s="5"/>
    </row>
    <row r="159" spans="1:9" ht="16.5" thickBot="1">
      <c r="A159" s="30"/>
      <c r="B159" s="20" t="s">
        <v>91</v>
      </c>
      <c r="C159" s="26" t="s">
        <v>9</v>
      </c>
      <c r="D159" s="22" t="s">
        <v>1</v>
      </c>
      <c r="E159" s="40">
        <v>509</v>
      </c>
      <c r="F159" s="42">
        <f t="shared" si="12"/>
        <v>483.54999999999995</v>
      </c>
      <c r="G159" s="43">
        <f t="shared" si="13"/>
        <v>468.28000000000003</v>
      </c>
      <c r="H159" s="43">
        <f t="shared" si="14"/>
        <v>661.7</v>
      </c>
      <c r="I159" s="5"/>
    </row>
    <row r="160" spans="1:9" ht="16.5" thickBot="1">
      <c r="A160" s="30"/>
      <c r="B160" s="20">
        <v>2708</v>
      </c>
      <c r="C160" s="25" t="s">
        <v>14</v>
      </c>
      <c r="D160" s="22" t="s">
        <v>1</v>
      </c>
      <c r="E160" s="40">
        <v>520</v>
      </c>
      <c r="F160" s="42">
        <f t="shared" si="12"/>
        <v>494</v>
      </c>
      <c r="G160" s="43">
        <f t="shared" si="13"/>
        <v>478.40000000000003</v>
      </c>
      <c r="H160" s="43">
        <f t="shared" si="14"/>
        <v>676</v>
      </c>
      <c r="I160" s="5"/>
    </row>
    <row r="161" spans="1:9" ht="16.5" thickBot="1">
      <c r="A161" s="30"/>
      <c r="B161" s="20">
        <v>2713</v>
      </c>
      <c r="C161" s="26" t="s">
        <v>9</v>
      </c>
      <c r="D161" s="22" t="s">
        <v>1</v>
      </c>
      <c r="E161" s="40">
        <v>518</v>
      </c>
      <c r="F161" s="42">
        <f t="shared" si="12"/>
        <v>492.09999999999997</v>
      </c>
      <c r="G161" s="43">
        <f t="shared" si="13"/>
        <v>476.56</v>
      </c>
      <c r="H161" s="43">
        <f t="shared" si="14"/>
        <v>673.4</v>
      </c>
      <c r="I161" s="5"/>
    </row>
    <row r="162" spans="1:9" ht="16.5" thickBot="1">
      <c r="A162" s="30"/>
      <c r="B162" s="20">
        <v>2717</v>
      </c>
      <c r="C162" s="25" t="s">
        <v>14</v>
      </c>
      <c r="D162" s="22" t="s">
        <v>1</v>
      </c>
      <c r="E162" s="40">
        <v>616</v>
      </c>
      <c r="F162" s="42">
        <f t="shared" si="12"/>
        <v>585.1999999999999</v>
      </c>
      <c r="G162" s="43">
        <f t="shared" si="13"/>
        <v>566.72</v>
      </c>
      <c r="H162" s="43">
        <f t="shared" si="14"/>
        <v>800.8000000000001</v>
      </c>
      <c r="I162" s="5"/>
    </row>
    <row r="163" spans="1:9" ht="16.5" thickBot="1">
      <c r="A163" s="30"/>
      <c r="B163" s="20">
        <v>2737</v>
      </c>
      <c r="C163" s="25" t="s">
        <v>19</v>
      </c>
      <c r="D163" s="22" t="s">
        <v>1</v>
      </c>
      <c r="E163" s="40">
        <v>649</v>
      </c>
      <c r="F163" s="42">
        <f t="shared" si="12"/>
        <v>616.55</v>
      </c>
      <c r="G163" s="43">
        <f t="shared" si="13"/>
        <v>597.08</v>
      </c>
      <c r="H163" s="43">
        <f t="shared" si="14"/>
        <v>843.7</v>
      </c>
      <c r="I163" s="5"/>
    </row>
    <row r="164" spans="1:9" ht="16.5" thickBot="1">
      <c r="A164" s="30"/>
      <c r="B164" s="20">
        <v>2755</v>
      </c>
      <c r="C164" s="25" t="s">
        <v>20</v>
      </c>
      <c r="D164" s="22" t="s">
        <v>1</v>
      </c>
      <c r="E164" s="40">
        <v>515</v>
      </c>
      <c r="F164" s="42">
        <f t="shared" si="12"/>
        <v>489.25</v>
      </c>
      <c r="G164" s="43">
        <f t="shared" si="13"/>
        <v>473.8</v>
      </c>
      <c r="H164" s="43">
        <f t="shared" si="14"/>
        <v>669.5</v>
      </c>
      <c r="I164" s="5"/>
    </row>
    <row r="165" spans="1:9" ht="16.5" thickBot="1">
      <c r="A165" s="30"/>
      <c r="B165" s="20">
        <v>2758</v>
      </c>
      <c r="C165" s="25" t="s">
        <v>21</v>
      </c>
      <c r="D165" s="22" t="s">
        <v>1</v>
      </c>
      <c r="E165" s="40">
        <v>492</v>
      </c>
      <c r="F165" s="42">
        <f t="shared" si="12"/>
        <v>467.4</v>
      </c>
      <c r="G165" s="43">
        <f t="shared" si="13"/>
        <v>452.64000000000004</v>
      </c>
      <c r="H165" s="43">
        <f t="shared" si="14"/>
        <v>639.6</v>
      </c>
      <c r="I165" s="5"/>
    </row>
    <row r="166" spans="1:9" ht="16.5" thickBot="1">
      <c r="A166" s="30"/>
      <c r="B166" s="20">
        <v>2763</v>
      </c>
      <c r="C166" s="25" t="s">
        <v>20</v>
      </c>
      <c r="D166" s="22" t="s">
        <v>1</v>
      </c>
      <c r="E166" s="40">
        <v>603</v>
      </c>
      <c r="F166" s="42">
        <f t="shared" si="12"/>
        <v>572.85</v>
      </c>
      <c r="G166" s="43">
        <f t="shared" si="13"/>
        <v>554.76</v>
      </c>
      <c r="H166" s="43">
        <f t="shared" si="14"/>
        <v>783.9</v>
      </c>
      <c r="I166" s="5"/>
    </row>
    <row r="167" spans="1:9" ht="16.5" thickBot="1">
      <c r="A167" s="30"/>
      <c r="B167" s="20">
        <v>2768</v>
      </c>
      <c r="C167" s="25" t="s">
        <v>3</v>
      </c>
      <c r="D167" s="22" t="s">
        <v>1</v>
      </c>
      <c r="E167" s="40">
        <v>761</v>
      </c>
      <c r="F167" s="42">
        <f t="shared" si="12"/>
        <v>722.9499999999999</v>
      </c>
      <c r="G167" s="43">
        <f t="shared" si="13"/>
        <v>700.12</v>
      </c>
      <c r="H167" s="43">
        <f t="shared" si="14"/>
        <v>989.3000000000001</v>
      </c>
      <c r="I167" s="5"/>
    </row>
    <row r="168" spans="1:9" ht="16.5" thickBot="1">
      <c r="A168" s="30"/>
      <c r="B168" s="20">
        <v>2769</v>
      </c>
      <c r="C168" s="25" t="s">
        <v>3</v>
      </c>
      <c r="D168" s="22" t="s">
        <v>1</v>
      </c>
      <c r="E168" s="40">
        <v>740</v>
      </c>
      <c r="F168" s="42">
        <f t="shared" si="12"/>
        <v>703</v>
      </c>
      <c r="G168" s="43">
        <f t="shared" si="13"/>
        <v>680.8000000000001</v>
      </c>
      <c r="H168" s="43">
        <f t="shared" si="14"/>
        <v>962</v>
      </c>
      <c r="I168" s="5"/>
    </row>
    <row r="169" spans="1:9" ht="16.5" thickBot="1">
      <c r="A169" s="30"/>
      <c r="B169" s="20">
        <v>2770</v>
      </c>
      <c r="C169" s="25" t="s">
        <v>3</v>
      </c>
      <c r="D169" s="22" t="s">
        <v>1</v>
      </c>
      <c r="E169" s="40">
        <v>677</v>
      </c>
      <c r="F169" s="42">
        <f t="shared" si="12"/>
        <v>643.15</v>
      </c>
      <c r="G169" s="43">
        <f t="shared" si="13"/>
        <v>622.84</v>
      </c>
      <c r="H169" s="43">
        <f t="shared" si="14"/>
        <v>880.1</v>
      </c>
      <c r="I169" s="5"/>
    </row>
    <row r="170" spans="1:9" ht="16.5" thickBot="1">
      <c r="A170" s="30"/>
      <c r="B170" s="20" t="s">
        <v>22</v>
      </c>
      <c r="C170" s="25" t="s">
        <v>23</v>
      </c>
      <c r="D170" s="22" t="s">
        <v>1</v>
      </c>
      <c r="E170" s="40">
        <v>450</v>
      </c>
      <c r="F170" s="42">
        <f t="shared" si="12"/>
        <v>427.5</v>
      </c>
      <c r="G170" s="43">
        <f t="shared" si="13"/>
        <v>414</v>
      </c>
      <c r="H170" s="43">
        <f t="shared" si="14"/>
        <v>585</v>
      </c>
      <c r="I170" s="5"/>
    </row>
    <row r="171" spans="1:9" ht="16.5" thickBot="1">
      <c r="A171" s="30"/>
      <c r="B171" s="20" t="s">
        <v>24</v>
      </c>
      <c r="C171" s="25" t="s">
        <v>12</v>
      </c>
      <c r="D171" s="22" t="s">
        <v>1</v>
      </c>
      <c r="E171" s="40">
        <v>579</v>
      </c>
      <c r="F171" s="42">
        <f t="shared" si="12"/>
        <v>550.05</v>
      </c>
      <c r="G171" s="43">
        <f t="shared" si="13"/>
        <v>532.6800000000001</v>
      </c>
      <c r="H171" s="43">
        <f t="shared" si="14"/>
        <v>752.7</v>
      </c>
      <c r="I171" s="5"/>
    </row>
    <row r="172" spans="1:10" s="1" customFormat="1" ht="16.5" thickBot="1">
      <c r="A172" s="30"/>
      <c r="B172" s="20">
        <v>2867</v>
      </c>
      <c r="C172" s="25" t="s">
        <v>23</v>
      </c>
      <c r="D172" s="22" t="s">
        <v>1</v>
      </c>
      <c r="E172" s="40">
        <v>447</v>
      </c>
      <c r="F172" s="42">
        <f t="shared" si="12"/>
        <v>424.65</v>
      </c>
      <c r="G172" s="43">
        <f t="shared" si="13"/>
        <v>411.24</v>
      </c>
      <c r="H172" s="43">
        <f t="shared" si="14"/>
        <v>581.1</v>
      </c>
      <c r="I172" s="5"/>
      <c r="J172" s="9"/>
    </row>
    <row r="173" spans="1:9" ht="16.5" thickBot="1">
      <c r="A173" s="30"/>
      <c r="B173" s="21">
        <v>2871</v>
      </c>
      <c r="C173" s="25" t="s">
        <v>3</v>
      </c>
      <c r="D173" s="22" t="s">
        <v>1</v>
      </c>
      <c r="E173" s="40">
        <v>494</v>
      </c>
      <c r="F173" s="42">
        <f t="shared" si="12"/>
        <v>469.29999999999995</v>
      </c>
      <c r="G173" s="43">
        <f t="shared" si="13"/>
        <v>454.48</v>
      </c>
      <c r="H173" s="43">
        <f t="shared" si="14"/>
        <v>642.2</v>
      </c>
      <c r="I173" s="4"/>
    </row>
    <row r="174" spans="1:9" ht="16.5" thickBot="1">
      <c r="A174" s="30"/>
      <c r="B174" s="20">
        <v>2873</v>
      </c>
      <c r="C174" s="25" t="s">
        <v>23</v>
      </c>
      <c r="D174" s="22" t="s">
        <v>1</v>
      </c>
      <c r="E174" s="40">
        <v>369</v>
      </c>
      <c r="F174" s="42">
        <f t="shared" si="12"/>
        <v>350.55</v>
      </c>
      <c r="G174" s="43">
        <f t="shared" si="13"/>
        <v>339.48</v>
      </c>
      <c r="H174" s="43">
        <f t="shared" si="14"/>
        <v>479.7</v>
      </c>
      <c r="I174" s="5"/>
    </row>
    <row r="175" spans="1:9" ht="16.5" thickBot="1">
      <c r="A175" s="30"/>
      <c r="B175" s="20">
        <v>2882</v>
      </c>
      <c r="C175" s="25" t="s">
        <v>0</v>
      </c>
      <c r="D175" s="22" t="s">
        <v>1</v>
      </c>
      <c r="E175" s="40">
        <v>644</v>
      </c>
      <c r="F175" s="42">
        <f t="shared" si="12"/>
        <v>611.8</v>
      </c>
      <c r="G175" s="43">
        <f t="shared" si="13"/>
        <v>592.48</v>
      </c>
      <c r="H175" s="43">
        <f t="shared" si="14"/>
        <v>837.2</v>
      </c>
      <c r="I175" s="5"/>
    </row>
    <row r="176" spans="1:9" ht="16.5" thickBot="1">
      <c r="A176" s="30"/>
      <c r="B176" s="20">
        <v>2962</v>
      </c>
      <c r="C176" s="25" t="s">
        <v>3</v>
      </c>
      <c r="D176" s="22" t="s">
        <v>1</v>
      </c>
      <c r="E176" s="40">
        <v>802</v>
      </c>
      <c r="F176" s="42">
        <f t="shared" si="12"/>
        <v>761.9</v>
      </c>
      <c r="G176" s="43">
        <f t="shared" si="13"/>
        <v>737.84</v>
      </c>
      <c r="H176" s="43">
        <f t="shared" si="14"/>
        <v>1042.6000000000001</v>
      </c>
      <c r="I176" s="5"/>
    </row>
    <row r="177" spans="1:9" ht="16.5" thickBot="1">
      <c r="A177" s="30"/>
      <c r="B177" s="20">
        <v>2950</v>
      </c>
      <c r="C177" s="25" t="s">
        <v>14</v>
      </c>
      <c r="D177" s="22" t="s">
        <v>1</v>
      </c>
      <c r="E177" s="40">
        <v>586</v>
      </c>
      <c r="F177" s="42">
        <f t="shared" si="12"/>
        <v>556.6999999999999</v>
      </c>
      <c r="G177" s="43">
        <f t="shared" si="13"/>
        <v>539.12</v>
      </c>
      <c r="H177" s="43">
        <f t="shared" si="14"/>
        <v>761.8000000000001</v>
      </c>
      <c r="I177" s="5"/>
    </row>
    <row r="178" spans="1:9" ht="16.5" thickBot="1">
      <c r="A178" s="30"/>
      <c r="B178" s="20">
        <v>2963</v>
      </c>
      <c r="C178" s="25" t="s">
        <v>3</v>
      </c>
      <c r="D178" s="22" t="s">
        <v>1</v>
      </c>
      <c r="E178" s="40">
        <v>891</v>
      </c>
      <c r="F178" s="42">
        <f t="shared" si="12"/>
        <v>846.4499999999999</v>
      </c>
      <c r="G178" s="43">
        <f t="shared" si="13"/>
        <v>819.72</v>
      </c>
      <c r="H178" s="43">
        <f t="shared" si="14"/>
        <v>1158.3</v>
      </c>
      <c r="I178" s="5"/>
    </row>
    <row r="179" spans="1:9" ht="16.5" thickBot="1">
      <c r="A179" s="30"/>
      <c r="B179" s="20">
        <v>2964</v>
      </c>
      <c r="C179" s="25" t="s">
        <v>0</v>
      </c>
      <c r="D179" s="22" t="s">
        <v>1</v>
      </c>
      <c r="E179" s="40">
        <v>788</v>
      </c>
      <c r="F179" s="42">
        <f t="shared" si="12"/>
        <v>748.5999999999999</v>
      </c>
      <c r="G179" s="43">
        <f t="shared" si="13"/>
        <v>724.96</v>
      </c>
      <c r="H179" s="43">
        <f t="shared" si="14"/>
        <v>1024.4</v>
      </c>
      <c r="I179" s="5"/>
    </row>
    <row r="180" spans="1:9" ht="16.5" thickBot="1">
      <c r="A180" s="30"/>
      <c r="B180" s="20">
        <v>2965</v>
      </c>
      <c r="C180" s="25" t="s">
        <v>3</v>
      </c>
      <c r="D180" s="22" t="s">
        <v>1</v>
      </c>
      <c r="E180" s="40">
        <v>615</v>
      </c>
      <c r="F180" s="42">
        <f t="shared" si="12"/>
        <v>584.25</v>
      </c>
      <c r="G180" s="43">
        <f t="shared" si="13"/>
        <v>565.8000000000001</v>
      </c>
      <c r="H180" s="43">
        <f t="shared" si="14"/>
        <v>799.5</v>
      </c>
      <c r="I180" s="5"/>
    </row>
    <row r="181" spans="1:9" ht="16.5" thickBot="1">
      <c r="A181" s="30"/>
      <c r="B181" s="20" t="s">
        <v>25</v>
      </c>
      <c r="C181" s="25" t="s">
        <v>23</v>
      </c>
      <c r="D181" s="22" t="s">
        <v>1</v>
      </c>
      <c r="E181" s="40">
        <v>749</v>
      </c>
      <c r="F181" s="42">
        <f t="shared" si="12"/>
        <v>711.55</v>
      </c>
      <c r="G181" s="43">
        <f t="shared" si="13"/>
        <v>689.08</v>
      </c>
      <c r="H181" s="43">
        <f t="shared" si="14"/>
        <v>973.7</v>
      </c>
      <c r="I181" s="5"/>
    </row>
    <row r="182" spans="1:9" ht="16.5" thickBot="1">
      <c r="A182" s="30"/>
      <c r="B182" s="20">
        <v>2991</v>
      </c>
      <c r="C182" s="25" t="s">
        <v>23</v>
      </c>
      <c r="D182" s="22" t="s">
        <v>1</v>
      </c>
      <c r="E182" s="40">
        <v>811</v>
      </c>
      <c r="F182" s="42">
        <f t="shared" si="12"/>
        <v>770.4499999999999</v>
      </c>
      <c r="G182" s="43">
        <f t="shared" si="13"/>
        <v>746.12</v>
      </c>
      <c r="H182" s="43">
        <f t="shared" si="14"/>
        <v>1054.3</v>
      </c>
      <c r="I182" s="5"/>
    </row>
    <row r="183" spans="1:9" ht="16.5" thickBot="1">
      <c r="A183" s="30"/>
      <c r="B183" s="20">
        <v>2995</v>
      </c>
      <c r="C183" s="25" t="s">
        <v>26</v>
      </c>
      <c r="D183" s="22" t="s">
        <v>1</v>
      </c>
      <c r="E183" s="40">
        <v>542</v>
      </c>
      <c r="F183" s="42">
        <f t="shared" si="12"/>
        <v>514.9</v>
      </c>
      <c r="G183" s="43">
        <f t="shared" si="13"/>
        <v>498.64000000000004</v>
      </c>
      <c r="H183" s="43">
        <f t="shared" si="14"/>
        <v>704.6</v>
      </c>
      <c r="I183" s="5"/>
    </row>
    <row r="184" spans="1:9" ht="16.5" thickBot="1">
      <c r="A184" s="30"/>
      <c r="B184" s="20">
        <v>2998</v>
      </c>
      <c r="C184" s="25" t="s">
        <v>21</v>
      </c>
      <c r="D184" s="22" t="s">
        <v>1</v>
      </c>
      <c r="E184" s="40">
        <v>423</v>
      </c>
      <c r="F184" s="42">
        <f t="shared" si="12"/>
        <v>401.84999999999997</v>
      </c>
      <c r="G184" s="43">
        <f t="shared" si="13"/>
        <v>389.16</v>
      </c>
      <c r="H184" s="43">
        <f t="shared" si="14"/>
        <v>549.9</v>
      </c>
      <c r="I184" s="5"/>
    </row>
    <row r="185" spans="1:9" ht="16.5" thickBot="1">
      <c r="A185" s="30"/>
      <c r="B185" s="20" t="s">
        <v>93</v>
      </c>
      <c r="C185" s="26" t="s">
        <v>21</v>
      </c>
      <c r="D185" s="22" t="s">
        <v>1</v>
      </c>
      <c r="E185" s="40">
        <v>705</v>
      </c>
      <c r="F185" s="42">
        <f t="shared" si="12"/>
        <v>669.75</v>
      </c>
      <c r="G185" s="43">
        <f t="shared" si="13"/>
        <v>648.6</v>
      </c>
      <c r="H185" s="43">
        <f t="shared" si="14"/>
        <v>916.5</v>
      </c>
      <c r="I185" s="5"/>
    </row>
    <row r="186" spans="1:9" ht="16.5" thickBot="1">
      <c r="A186" s="30"/>
      <c r="B186" s="20">
        <v>3028</v>
      </c>
      <c r="C186" s="25" t="s">
        <v>9</v>
      </c>
      <c r="D186" s="22" t="s">
        <v>1</v>
      </c>
      <c r="E186" s="40">
        <v>555</v>
      </c>
      <c r="F186" s="42">
        <f t="shared" si="12"/>
        <v>527.25</v>
      </c>
      <c r="G186" s="43">
        <f t="shared" si="13"/>
        <v>510.6</v>
      </c>
      <c r="H186" s="43">
        <f t="shared" si="14"/>
        <v>721.5</v>
      </c>
      <c r="I186" s="5"/>
    </row>
    <row r="187" spans="1:9" ht="16.5" thickBot="1">
      <c r="A187" s="30"/>
      <c r="B187" s="20">
        <v>3060</v>
      </c>
      <c r="C187" s="25" t="s">
        <v>9</v>
      </c>
      <c r="D187" s="22" t="s">
        <v>1</v>
      </c>
      <c r="E187" s="40">
        <v>877</v>
      </c>
      <c r="F187" s="42">
        <f t="shared" si="12"/>
        <v>833.15</v>
      </c>
      <c r="G187" s="43">
        <f t="shared" si="13"/>
        <v>806.84</v>
      </c>
      <c r="H187" s="43">
        <f t="shared" si="14"/>
        <v>1140.1000000000001</v>
      </c>
      <c r="I187" s="5"/>
    </row>
    <row r="188" spans="1:9" ht="16.5" thickBot="1">
      <c r="A188" s="30"/>
      <c r="B188" s="20">
        <v>3069</v>
      </c>
      <c r="C188" s="26" t="s">
        <v>23</v>
      </c>
      <c r="D188" s="22" t="s">
        <v>1</v>
      </c>
      <c r="E188" s="40">
        <v>663</v>
      </c>
      <c r="F188" s="42">
        <f t="shared" si="12"/>
        <v>629.85</v>
      </c>
      <c r="G188" s="43">
        <f t="shared" si="13"/>
        <v>609.96</v>
      </c>
      <c r="H188" s="43">
        <f t="shared" si="14"/>
        <v>861.9</v>
      </c>
      <c r="I188" s="5"/>
    </row>
    <row r="189" spans="1:9" ht="16.5" thickBot="1">
      <c r="A189" s="30"/>
      <c r="B189" s="20">
        <v>3073</v>
      </c>
      <c r="C189" s="25" t="s">
        <v>20</v>
      </c>
      <c r="D189" s="33" t="s">
        <v>1</v>
      </c>
      <c r="E189" s="40">
        <v>564</v>
      </c>
      <c r="F189" s="42">
        <f t="shared" si="12"/>
        <v>535.8</v>
      </c>
      <c r="G189" s="43">
        <f t="shared" si="13"/>
        <v>518.88</v>
      </c>
      <c r="H189" s="43">
        <f t="shared" si="14"/>
        <v>733.2</v>
      </c>
      <c r="I189" s="5"/>
    </row>
    <row r="190" spans="1:9" ht="16.5" thickBot="1">
      <c r="A190" s="30"/>
      <c r="B190" s="20">
        <v>3083</v>
      </c>
      <c r="C190" s="25" t="s">
        <v>16</v>
      </c>
      <c r="D190" s="22" t="s">
        <v>1</v>
      </c>
      <c r="E190" s="40">
        <v>676</v>
      </c>
      <c r="F190" s="42">
        <f t="shared" si="12"/>
        <v>642.1999999999999</v>
      </c>
      <c r="G190" s="43">
        <f t="shared" si="13"/>
        <v>621.9200000000001</v>
      </c>
      <c r="H190" s="43">
        <f t="shared" si="14"/>
        <v>878.8000000000001</v>
      </c>
      <c r="I190" s="5"/>
    </row>
    <row r="191" spans="1:9" ht="16.5" thickBot="1">
      <c r="A191" s="30"/>
      <c r="B191" s="20">
        <v>3104</v>
      </c>
      <c r="C191" s="25" t="s">
        <v>14</v>
      </c>
      <c r="D191" s="22" t="s">
        <v>1</v>
      </c>
      <c r="E191" s="40">
        <v>514</v>
      </c>
      <c r="F191" s="42">
        <f t="shared" si="12"/>
        <v>488.29999999999995</v>
      </c>
      <c r="G191" s="43">
        <f t="shared" si="13"/>
        <v>472.88</v>
      </c>
      <c r="H191" s="43">
        <f t="shared" si="14"/>
        <v>668.2</v>
      </c>
      <c r="I191" s="5"/>
    </row>
    <row r="192" spans="1:9" ht="16.5" thickBot="1">
      <c r="A192" s="30"/>
      <c r="B192" s="20">
        <v>3106</v>
      </c>
      <c r="C192" s="25" t="s">
        <v>12</v>
      </c>
      <c r="D192" s="22" t="s">
        <v>1</v>
      </c>
      <c r="E192" s="40">
        <v>547</v>
      </c>
      <c r="F192" s="42">
        <f t="shared" si="12"/>
        <v>519.65</v>
      </c>
      <c r="G192" s="43">
        <f t="shared" si="13"/>
        <v>503.24</v>
      </c>
      <c r="H192" s="43">
        <f t="shared" si="14"/>
        <v>711.1</v>
      </c>
      <c r="I192" s="5"/>
    </row>
    <row r="193" spans="1:9" ht="16.5" thickBot="1">
      <c r="A193" s="30"/>
      <c r="B193" s="20">
        <v>3137</v>
      </c>
      <c r="C193" s="25" t="s">
        <v>34</v>
      </c>
      <c r="D193" s="22" t="s">
        <v>1</v>
      </c>
      <c r="E193" s="40">
        <v>842</v>
      </c>
      <c r="F193" s="42">
        <f t="shared" si="12"/>
        <v>799.9</v>
      </c>
      <c r="G193" s="43">
        <f t="shared" si="13"/>
        <v>774.64</v>
      </c>
      <c r="H193" s="43">
        <f t="shared" si="14"/>
        <v>1094.6000000000001</v>
      </c>
      <c r="I193" s="5"/>
    </row>
    <row r="194" spans="1:9" ht="16.5" thickBot="1">
      <c r="A194" s="30"/>
      <c r="B194" s="20">
        <v>3139</v>
      </c>
      <c r="C194" s="25" t="s">
        <v>34</v>
      </c>
      <c r="D194" s="22" t="s">
        <v>1</v>
      </c>
      <c r="E194" s="40">
        <v>820</v>
      </c>
      <c r="F194" s="42">
        <f t="shared" si="12"/>
        <v>779</v>
      </c>
      <c r="G194" s="43">
        <f t="shared" si="13"/>
        <v>754.4</v>
      </c>
      <c r="H194" s="43">
        <f t="shared" si="14"/>
        <v>1066</v>
      </c>
      <c r="I194" s="5"/>
    </row>
    <row r="195" spans="1:9" ht="16.5" thickBot="1">
      <c r="A195" s="30"/>
      <c r="B195" s="20">
        <v>3140</v>
      </c>
      <c r="C195" s="25" t="s">
        <v>34</v>
      </c>
      <c r="D195" s="22" t="s">
        <v>1</v>
      </c>
      <c r="E195" s="40">
        <v>730</v>
      </c>
      <c r="F195" s="42">
        <f t="shared" si="12"/>
        <v>693.5</v>
      </c>
      <c r="G195" s="43">
        <f t="shared" si="13"/>
        <v>671.6</v>
      </c>
      <c r="H195" s="43">
        <f t="shared" si="14"/>
        <v>949</v>
      </c>
      <c r="I195" s="5"/>
    </row>
    <row r="196" spans="1:9" ht="16.5" thickBot="1">
      <c r="A196" s="30"/>
      <c r="B196" s="20">
        <v>3146</v>
      </c>
      <c r="C196" s="25" t="s">
        <v>14</v>
      </c>
      <c r="D196" s="22" t="s">
        <v>1</v>
      </c>
      <c r="E196" s="40">
        <v>695</v>
      </c>
      <c r="F196" s="42">
        <f t="shared" si="12"/>
        <v>660.25</v>
      </c>
      <c r="G196" s="43">
        <f t="shared" si="13"/>
        <v>639.4</v>
      </c>
      <c r="H196" s="43">
        <f t="shared" si="14"/>
        <v>903.5</v>
      </c>
      <c r="I196" s="5"/>
    </row>
    <row r="197" spans="1:9" ht="16.5" thickBot="1">
      <c r="A197" s="30"/>
      <c r="B197" s="20">
        <v>3148</v>
      </c>
      <c r="C197" s="25" t="s">
        <v>19</v>
      </c>
      <c r="D197" s="22" t="s">
        <v>1</v>
      </c>
      <c r="E197" s="40">
        <v>676</v>
      </c>
      <c r="F197" s="42">
        <f t="shared" si="12"/>
        <v>642.1999999999999</v>
      </c>
      <c r="G197" s="43">
        <f t="shared" si="13"/>
        <v>621.9200000000001</v>
      </c>
      <c r="H197" s="43">
        <f t="shared" si="14"/>
        <v>878.8000000000001</v>
      </c>
      <c r="I197" s="5"/>
    </row>
    <row r="198" spans="1:9" ht="16.5" thickBot="1">
      <c r="A198" s="30"/>
      <c r="B198" s="20">
        <v>3153</v>
      </c>
      <c r="C198" s="25" t="s">
        <v>0</v>
      </c>
      <c r="D198" s="22" t="s">
        <v>1</v>
      </c>
      <c r="E198" s="40">
        <v>718</v>
      </c>
      <c r="F198" s="42">
        <f t="shared" si="12"/>
        <v>682.1</v>
      </c>
      <c r="G198" s="43">
        <f t="shared" si="13"/>
        <v>660.5600000000001</v>
      </c>
      <c r="H198" s="43">
        <f t="shared" si="14"/>
        <v>933.4</v>
      </c>
      <c r="I198" s="5"/>
    </row>
    <row r="199" spans="1:9" ht="16.5" thickBot="1">
      <c r="A199" s="30"/>
      <c r="B199" s="20">
        <v>3155</v>
      </c>
      <c r="C199" s="25" t="s">
        <v>16</v>
      </c>
      <c r="D199" s="22" t="s">
        <v>1</v>
      </c>
      <c r="E199" s="40">
        <v>828</v>
      </c>
      <c r="F199" s="42">
        <f t="shared" si="12"/>
        <v>786.5999999999999</v>
      </c>
      <c r="G199" s="43">
        <f t="shared" si="13"/>
        <v>761.76</v>
      </c>
      <c r="H199" s="43">
        <f t="shared" si="14"/>
        <v>1076.4</v>
      </c>
      <c r="I199" s="5"/>
    </row>
    <row r="200" spans="1:9" ht="16.5" thickBot="1">
      <c r="A200" s="30"/>
      <c r="B200" s="20">
        <v>3161</v>
      </c>
      <c r="C200" s="26" t="s">
        <v>14</v>
      </c>
      <c r="D200" s="22" t="s">
        <v>1</v>
      </c>
      <c r="E200" s="40">
        <v>509</v>
      </c>
      <c r="F200" s="42">
        <f t="shared" si="12"/>
        <v>483.54999999999995</v>
      </c>
      <c r="G200" s="43">
        <f t="shared" si="13"/>
        <v>468.28000000000003</v>
      </c>
      <c r="H200" s="43">
        <f t="shared" si="14"/>
        <v>661.7</v>
      </c>
      <c r="I200" s="5"/>
    </row>
    <row r="201" spans="1:9" ht="16.5" thickBot="1">
      <c r="A201" s="30"/>
      <c r="B201" s="20">
        <v>3163</v>
      </c>
      <c r="C201" s="25" t="s">
        <v>26</v>
      </c>
      <c r="D201" s="22" t="s">
        <v>1</v>
      </c>
      <c r="E201" s="40">
        <v>593</v>
      </c>
      <c r="F201" s="42">
        <f t="shared" si="12"/>
        <v>563.35</v>
      </c>
      <c r="G201" s="43">
        <f t="shared" si="13"/>
        <v>545.5600000000001</v>
      </c>
      <c r="H201" s="43">
        <f t="shared" si="14"/>
        <v>770.9</v>
      </c>
      <c r="I201" s="5"/>
    </row>
    <row r="202" spans="1:9" ht="16.5" thickBot="1">
      <c r="A202" s="30"/>
      <c r="B202" s="20">
        <v>3165</v>
      </c>
      <c r="C202" s="25" t="s">
        <v>12</v>
      </c>
      <c r="D202" s="22" t="s">
        <v>1</v>
      </c>
      <c r="E202" s="40">
        <v>891</v>
      </c>
      <c r="F202" s="42">
        <f t="shared" si="12"/>
        <v>846.4499999999999</v>
      </c>
      <c r="G202" s="43">
        <f t="shared" si="13"/>
        <v>819.72</v>
      </c>
      <c r="H202" s="43">
        <f t="shared" si="14"/>
        <v>1158.3</v>
      </c>
      <c r="I202" s="5"/>
    </row>
    <row r="203" spans="1:9" ht="16.5" thickBot="1">
      <c r="A203" s="30"/>
      <c r="B203" s="20">
        <v>3168</v>
      </c>
      <c r="C203" s="25" t="s">
        <v>35</v>
      </c>
      <c r="D203" s="22" t="s">
        <v>1</v>
      </c>
      <c r="E203" s="40">
        <v>604</v>
      </c>
      <c r="F203" s="42">
        <f t="shared" si="12"/>
        <v>573.8</v>
      </c>
      <c r="G203" s="43">
        <f t="shared" si="13"/>
        <v>555.6800000000001</v>
      </c>
      <c r="H203" s="43">
        <f t="shared" si="14"/>
        <v>785.2</v>
      </c>
      <c r="I203" s="5"/>
    </row>
    <row r="204" spans="1:9" ht="16.5" thickBot="1">
      <c r="A204" s="30"/>
      <c r="B204" s="20">
        <v>3172</v>
      </c>
      <c r="C204" s="25" t="s">
        <v>19</v>
      </c>
      <c r="D204" s="22" t="s">
        <v>1</v>
      </c>
      <c r="E204" s="40">
        <v>647</v>
      </c>
      <c r="F204" s="42">
        <f t="shared" si="12"/>
        <v>614.65</v>
      </c>
      <c r="G204" s="43">
        <f t="shared" si="13"/>
        <v>595.24</v>
      </c>
      <c r="H204" s="43">
        <f t="shared" si="14"/>
        <v>841.1</v>
      </c>
      <c r="I204" s="5"/>
    </row>
    <row r="205" spans="1:9" ht="16.5" thickBot="1">
      <c r="A205" s="30"/>
      <c r="B205" s="20">
        <v>3180</v>
      </c>
      <c r="C205" s="25" t="s">
        <v>23</v>
      </c>
      <c r="D205" s="22" t="s">
        <v>1</v>
      </c>
      <c r="E205" s="40">
        <v>836</v>
      </c>
      <c r="F205" s="42">
        <f aca="true" t="shared" si="15" ref="F205:F238">E205*0.95</f>
        <v>794.1999999999999</v>
      </c>
      <c r="G205" s="43">
        <f aca="true" t="shared" si="16" ref="G205:G238">E205*0.92</f>
        <v>769.12</v>
      </c>
      <c r="H205" s="43">
        <f aca="true" t="shared" si="17" ref="H205:H238">E205*1.3</f>
        <v>1086.8</v>
      </c>
      <c r="I205" s="5"/>
    </row>
    <row r="206" spans="1:9" ht="16.5" thickBot="1">
      <c r="A206" s="30"/>
      <c r="B206" s="20">
        <v>3187</v>
      </c>
      <c r="C206" s="25" t="s">
        <v>7</v>
      </c>
      <c r="D206" s="22" t="s">
        <v>1</v>
      </c>
      <c r="E206" s="40">
        <v>546</v>
      </c>
      <c r="F206" s="42">
        <f t="shared" si="15"/>
        <v>518.6999999999999</v>
      </c>
      <c r="G206" s="43">
        <f t="shared" si="16"/>
        <v>502.32000000000005</v>
      </c>
      <c r="H206" s="43">
        <f t="shared" si="17"/>
        <v>709.8000000000001</v>
      </c>
      <c r="I206" s="5"/>
    </row>
    <row r="207" spans="1:9" ht="16.5" thickBot="1">
      <c r="A207" s="30"/>
      <c r="B207" s="20">
        <v>3188</v>
      </c>
      <c r="C207" s="25" t="s">
        <v>35</v>
      </c>
      <c r="D207" s="22" t="s">
        <v>1</v>
      </c>
      <c r="E207" s="40">
        <v>671</v>
      </c>
      <c r="F207" s="42">
        <f t="shared" si="15"/>
        <v>637.4499999999999</v>
      </c>
      <c r="G207" s="43">
        <f t="shared" si="16"/>
        <v>617.32</v>
      </c>
      <c r="H207" s="43">
        <f t="shared" si="17"/>
        <v>872.3000000000001</v>
      </c>
      <c r="I207" s="5"/>
    </row>
    <row r="208" spans="1:9" ht="16.5" thickBot="1">
      <c r="A208" s="30"/>
      <c r="B208" s="20">
        <v>3189</v>
      </c>
      <c r="C208" s="25" t="s">
        <v>21</v>
      </c>
      <c r="D208" s="22" t="s">
        <v>1</v>
      </c>
      <c r="E208" s="40">
        <v>573</v>
      </c>
      <c r="F208" s="42">
        <f t="shared" si="15"/>
        <v>544.35</v>
      </c>
      <c r="G208" s="43">
        <f t="shared" si="16"/>
        <v>527.16</v>
      </c>
      <c r="H208" s="43">
        <f t="shared" si="17"/>
        <v>744.9</v>
      </c>
      <c r="I208" s="5"/>
    </row>
    <row r="209" spans="1:9" ht="16.5" thickBot="1">
      <c r="A209" s="30"/>
      <c r="B209" s="20">
        <v>3190</v>
      </c>
      <c r="C209" s="25" t="s">
        <v>15</v>
      </c>
      <c r="D209" s="22" t="s">
        <v>1</v>
      </c>
      <c r="E209" s="40">
        <v>649</v>
      </c>
      <c r="F209" s="42">
        <f t="shared" si="15"/>
        <v>616.55</v>
      </c>
      <c r="G209" s="43">
        <f t="shared" si="16"/>
        <v>597.08</v>
      </c>
      <c r="H209" s="43">
        <f t="shared" si="17"/>
        <v>843.7</v>
      </c>
      <c r="I209" s="5"/>
    </row>
    <row r="210" spans="1:9" ht="16.5" thickBot="1">
      <c r="A210" s="30"/>
      <c r="B210" s="20">
        <v>3192</v>
      </c>
      <c r="C210" s="25" t="s">
        <v>15</v>
      </c>
      <c r="D210" s="22" t="s">
        <v>1</v>
      </c>
      <c r="E210" s="40">
        <v>677</v>
      </c>
      <c r="F210" s="42">
        <f t="shared" si="15"/>
        <v>643.15</v>
      </c>
      <c r="G210" s="43">
        <f t="shared" si="16"/>
        <v>622.84</v>
      </c>
      <c r="H210" s="43">
        <f t="shared" si="17"/>
        <v>880.1</v>
      </c>
      <c r="I210" s="5"/>
    </row>
    <row r="211" spans="1:9" ht="16.5" thickBot="1">
      <c r="A211" s="30"/>
      <c r="B211" s="20">
        <v>3208</v>
      </c>
      <c r="C211" s="25" t="s">
        <v>23</v>
      </c>
      <c r="D211" s="22" t="s">
        <v>1</v>
      </c>
      <c r="E211" s="40">
        <v>673</v>
      </c>
      <c r="F211" s="42">
        <f t="shared" si="15"/>
        <v>639.35</v>
      </c>
      <c r="G211" s="43">
        <f t="shared" si="16"/>
        <v>619.1600000000001</v>
      </c>
      <c r="H211" s="43">
        <f t="shared" si="17"/>
        <v>874.9</v>
      </c>
      <c r="I211" s="5"/>
    </row>
    <row r="212" spans="1:9" ht="16.5" thickBot="1">
      <c r="A212" s="30"/>
      <c r="B212" s="20">
        <v>3217</v>
      </c>
      <c r="C212" s="25" t="s">
        <v>36</v>
      </c>
      <c r="D212" s="22" t="s">
        <v>1</v>
      </c>
      <c r="E212" s="40">
        <v>686</v>
      </c>
      <c r="F212" s="42">
        <f t="shared" si="15"/>
        <v>651.6999999999999</v>
      </c>
      <c r="G212" s="43">
        <f t="shared" si="16"/>
        <v>631.12</v>
      </c>
      <c r="H212" s="43">
        <f t="shared" si="17"/>
        <v>891.8000000000001</v>
      </c>
      <c r="I212" s="5"/>
    </row>
    <row r="213" spans="1:9" ht="16.5" thickBot="1">
      <c r="A213" s="30"/>
      <c r="B213" s="20">
        <v>3218</v>
      </c>
      <c r="C213" s="26" t="s">
        <v>75</v>
      </c>
      <c r="D213" s="22" t="s">
        <v>1</v>
      </c>
      <c r="E213" s="40">
        <v>529</v>
      </c>
      <c r="F213" s="42">
        <f t="shared" si="15"/>
        <v>502.54999999999995</v>
      </c>
      <c r="G213" s="43">
        <f t="shared" si="16"/>
        <v>486.68</v>
      </c>
      <c r="H213" s="43">
        <f t="shared" si="17"/>
        <v>687.7</v>
      </c>
      <c r="I213" s="5"/>
    </row>
    <row r="214" spans="1:9" ht="16.5" thickBot="1">
      <c r="A214" s="30"/>
      <c r="B214" s="20">
        <v>3219</v>
      </c>
      <c r="C214" s="25" t="s">
        <v>0</v>
      </c>
      <c r="D214" s="22" t="s">
        <v>1</v>
      </c>
      <c r="E214" s="40">
        <v>611</v>
      </c>
      <c r="F214" s="42">
        <f t="shared" si="15"/>
        <v>580.4499999999999</v>
      </c>
      <c r="G214" s="43">
        <f t="shared" si="16"/>
        <v>562.12</v>
      </c>
      <c r="H214" s="43">
        <f t="shared" si="17"/>
        <v>794.3000000000001</v>
      </c>
      <c r="I214" s="5"/>
    </row>
    <row r="215" spans="1:9" ht="16.5" thickBot="1">
      <c r="A215" s="30"/>
      <c r="B215" s="20">
        <v>3226</v>
      </c>
      <c r="C215" s="25" t="s">
        <v>3</v>
      </c>
      <c r="D215" s="22" t="s">
        <v>1</v>
      </c>
      <c r="E215" s="40">
        <v>618</v>
      </c>
      <c r="F215" s="42">
        <f t="shared" si="15"/>
        <v>587.1</v>
      </c>
      <c r="G215" s="43">
        <f t="shared" si="16"/>
        <v>568.5600000000001</v>
      </c>
      <c r="H215" s="43">
        <f t="shared" si="17"/>
        <v>803.4</v>
      </c>
      <c r="I215" s="5"/>
    </row>
    <row r="216" spans="1:9" ht="16.5" thickBot="1">
      <c r="A216" s="30"/>
      <c r="B216" s="20">
        <v>3233</v>
      </c>
      <c r="C216" s="25" t="s">
        <v>37</v>
      </c>
      <c r="D216" s="22" t="s">
        <v>1</v>
      </c>
      <c r="E216" s="40">
        <v>535</v>
      </c>
      <c r="F216" s="42">
        <f t="shared" si="15"/>
        <v>508.25</v>
      </c>
      <c r="G216" s="43">
        <f t="shared" si="16"/>
        <v>492.20000000000005</v>
      </c>
      <c r="H216" s="43">
        <f t="shared" si="17"/>
        <v>695.5</v>
      </c>
      <c r="I216" s="5"/>
    </row>
    <row r="217" spans="1:9" ht="16.5" thickBot="1">
      <c r="A217" s="30"/>
      <c r="B217" s="20">
        <v>3235</v>
      </c>
      <c r="C217" s="25" t="s">
        <v>34</v>
      </c>
      <c r="D217" s="22" t="s">
        <v>1</v>
      </c>
      <c r="E217" s="40">
        <v>555</v>
      </c>
      <c r="F217" s="42">
        <f t="shared" si="15"/>
        <v>527.25</v>
      </c>
      <c r="G217" s="43">
        <f t="shared" si="16"/>
        <v>510.6</v>
      </c>
      <c r="H217" s="43">
        <f t="shared" si="17"/>
        <v>721.5</v>
      </c>
      <c r="I217" s="5"/>
    </row>
    <row r="218" spans="1:9" ht="16.5" thickBot="1">
      <c r="A218" s="30"/>
      <c r="B218" s="20">
        <v>3237</v>
      </c>
      <c r="C218" s="25" t="s">
        <v>35</v>
      </c>
      <c r="D218" s="22" t="s">
        <v>1</v>
      </c>
      <c r="E218" s="40">
        <v>563</v>
      </c>
      <c r="F218" s="42">
        <f t="shared" si="15"/>
        <v>534.85</v>
      </c>
      <c r="G218" s="43">
        <f t="shared" si="16"/>
        <v>517.96</v>
      </c>
      <c r="H218" s="43">
        <f t="shared" si="17"/>
        <v>731.9</v>
      </c>
      <c r="I218" s="5"/>
    </row>
    <row r="219" spans="1:9" ht="16.5" thickBot="1">
      <c r="A219" s="30"/>
      <c r="B219" s="20">
        <v>3238</v>
      </c>
      <c r="C219" s="25" t="s">
        <v>3</v>
      </c>
      <c r="D219" s="22" t="s">
        <v>1</v>
      </c>
      <c r="E219" s="40">
        <v>564</v>
      </c>
      <c r="F219" s="42">
        <f t="shared" si="15"/>
        <v>535.8</v>
      </c>
      <c r="G219" s="43">
        <f t="shared" si="16"/>
        <v>518.88</v>
      </c>
      <c r="H219" s="43">
        <f t="shared" si="17"/>
        <v>733.2</v>
      </c>
      <c r="I219" s="5"/>
    </row>
    <row r="220" spans="1:9" ht="16.5" thickBot="1">
      <c r="A220" s="30"/>
      <c r="B220" s="20">
        <v>3239</v>
      </c>
      <c r="C220" s="25" t="s">
        <v>19</v>
      </c>
      <c r="D220" s="22" t="s">
        <v>1</v>
      </c>
      <c r="E220" s="40">
        <v>694</v>
      </c>
      <c r="F220" s="42">
        <f t="shared" si="15"/>
        <v>659.3</v>
      </c>
      <c r="G220" s="43">
        <f t="shared" si="16"/>
        <v>638.48</v>
      </c>
      <c r="H220" s="43">
        <f t="shared" si="17"/>
        <v>902.2</v>
      </c>
      <c r="I220" s="5"/>
    </row>
    <row r="221" spans="1:9" ht="16.5" thickBot="1">
      <c r="A221" s="30"/>
      <c r="B221" s="20">
        <v>3244</v>
      </c>
      <c r="C221" s="25" t="s">
        <v>23</v>
      </c>
      <c r="D221" s="22" t="s">
        <v>1</v>
      </c>
      <c r="E221" s="40">
        <v>468</v>
      </c>
      <c r="F221" s="42">
        <f t="shared" si="15"/>
        <v>444.59999999999997</v>
      </c>
      <c r="G221" s="43">
        <f t="shared" si="16"/>
        <v>430.56</v>
      </c>
      <c r="H221" s="43">
        <f t="shared" si="17"/>
        <v>608.4</v>
      </c>
      <c r="I221" s="5"/>
    </row>
    <row r="222" spans="1:9" ht="16.5" thickBot="1">
      <c r="A222" s="30"/>
      <c r="B222" s="20">
        <v>3248</v>
      </c>
      <c r="C222" s="25" t="s">
        <v>23</v>
      </c>
      <c r="D222" s="22" t="s">
        <v>1</v>
      </c>
      <c r="E222" s="40">
        <v>560</v>
      </c>
      <c r="F222" s="42">
        <f t="shared" si="15"/>
        <v>532</v>
      </c>
      <c r="G222" s="43">
        <f t="shared" si="16"/>
        <v>515.2</v>
      </c>
      <c r="H222" s="43">
        <f t="shared" si="17"/>
        <v>728</v>
      </c>
      <c r="I222" s="5"/>
    </row>
    <row r="223" spans="1:9" ht="16.5" thickBot="1">
      <c r="A223" s="30"/>
      <c r="B223" s="20">
        <v>3249</v>
      </c>
      <c r="C223" s="25" t="s">
        <v>23</v>
      </c>
      <c r="D223" s="22" t="s">
        <v>1</v>
      </c>
      <c r="E223" s="40">
        <v>510</v>
      </c>
      <c r="F223" s="42">
        <f t="shared" si="15"/>
        <v>484.5</v>
      </c>
      <c r="G223" s="43">
        <f t="shared" si="16"/>
        <v>469.20000000000005</v>
      </c>
      <c r="H223" s="43">
        <f t="shared" si="17"/>
        <v>663</v>
      </c>
      <c r="I223" s="5"/>
    </row>
    <row r="224" spans="1:9" ht="16.5" thickBot="1">
      <c r="A224" s="30"/>
      <c r="B224" s="20">
        <v>3251</v>
      </c>
      <c r="C224" s="25" t="s">
        <v>23</v>
      </c>
      <c r="D224" s="22" t="s">
        <v>1</v>
      </c>
      <c r="E224" s="40">
        <v>468</v>
      </c>
      <c r="F224" s="42">
        <f t="shared" si="15"/>
        <v>444.59999999999997</v>
      </c>
      <c r="G224" s="43">
        <f t="shared" si="16"/>
        <v>430.56</v>
      </c>
      <c r="H224" s="43">
        <f t="shared" si="17"/>
        <v>608.4</v>
      </c>
      <c r="I224" s="5"/>
    </row>
    <row r="225" spans="1:9" ht="16.5" thickBot="1">
      <c r="A225" s="30"/>
      <c r="B225" s="20">
        <v>3254</v>
      </c>
      <c r="C225" s="25" t="s">
        <v>0</v>
      </c>
      <c r="D225" s="22" t="s">
        <v>1</v>
      </c>
      <c r="E225" s="40">
        <v>640</v>
      </c>
      <c r="F225" s="42">
        <f t="shared" si="15"/>
        <v>608</v>
      </c>
      <c r="G225" s="43">
        <f t="shared" si="16"/>
        <v>588.8000000000001</v>
      </c>
      <c r="H225" s="43">
        <f t="shared" si="17"/>
        <v>832</v>
      </c>
      <c r="I225" s="5"/>
    </row>
    <row r="226" spans="1:9" ht="16.5" thickBot="1">
      <c r="A226" s="30"/>
      <c r="B226" s="20">
        <v>3255</v>
      </c>
      <c r="C226" s="26" t="s">
        <v>0</v>
      </c>
      <c r="D226" s="22" t="s">
        <v>1</v>
      </c>
      <c r="E226" s="40">
        <v>628</v>
      </c>
      <c r="F226" s="42">
        <f t="shared" si="15"/>
        <v>596.6</v>
      </c>
      <c r="G226" s="43">
        <f t="shared" si="16"/>
        <v>577.76</v>
      </c>
      <c r="H226" s="43">
        <f t="shared" si="17"/>
        <v>816.4</v>
      </c>
      <c r="I226" s="5"/>
    </row>
    <row r="227" spans="1:9" ht="16.5" thickBot="1">
      <c r="A227" s="30"/>
      <c r="B227" s="20">
        <v>3308</v>
      </c>
      <c r="C227" s="25" t="s">
        <v>23</v>
      </c>
      <c r="D227" s="22" t="s">
        <v>1</v>
      </c>
      <c r="E227" s="40">
        <v>758</v>
      </c>
      <c r="F227" s="42">
        <f t="shared" si="15"/>
        <v>720.1</v>
      </c>
      <c r="G227" s="43">
        <f t="shared" si="16"/>
        <v>697.36</v>
      </c>
      <c r="H227" s="43">
        <f t="shared" si="17"/>
        <v>985.4</v>
      </c>
      <c r="I227" s="5"/>
    </row>
    <row r="228" spans="1:9" ht="16.5" thickBot="1">
      <c r="A228" s="30"/>
      <c r="B228" s="20">
        <v>3310</v>
      </c>
      <c r="C228" s="25" t="s">
        <v>34</v>
      </c>
      <c r="D228" s="22" t="s">
        <v>1</v>
      </c>
      <c r="E228" s="40">
        <v>601</v>
      </c>
      <c r="F228" s="42">
        <f t="shared" si="15"/>
        <v>570.9499999999999</v>
      </c>
      <c r="G228" s="43">
        <f t="shared" si="16"/>
        <v>552.9200000000001</v>
      </c>
      <c r="H228" s="43">
        <f t="shared" si="17"/>
        <v>781.3000000000001</v>
      </c>
      <c r="I228" s="5"/>
    </row>
    <row r="229" spans="1:9" ht="16.5" thickBot="1">
      <c r="A229" s="30"/>
      <c r="B229" s="20">
        <v>3311</v>
      </c>
      <c r="C229" s="25" t="s">
        <v>7</v>
      </c>
      <c r="D229" s="22" t="s">
        <v>1</v>
      </c>
      <c r="E229" s="40">
        <v>602</v>
      </c>
      <c r="F229" s="42">
        <f t="shared" si="15"/>
        <v>571.9</v>
      </c>
      <c r="G229" s="43">
        <f t="shared" si="16"/>
        <v>553.84</v>
      </c>
      <c r="H229" s="43">
        <f t="shared" si="17"/>
        <v>782.6</v>
      </c>
      <c r="I229" s="5"/>
    </row>
    <row r="230" spans="1:9" ht="16.5" thickBot="1">
      <c r="A230" s="30"/>
      <c r="B230" s="20">
        <v>3313</v>
      </c>
      <c r="C230" s="25" t="s">
        <v>34</v>
      </c>
      <c r="D230" s="22" t="s">
        <v>1</v>
      </c>
      <c r="E230" s="40">
        <v>547</v>
      </c>
      <c r="F230" s="42">
        <f t="shared" si="15"/>
        <v>519.65</v>
      </c>
      <c r="G230" s="43">
        <f t="shared" si="16"/>
        <v>503.24</v>
      </c>
      <c r="H230" s="43">
        <f t="shared" si="17"/>
        <v>711.1</v>
      </c>
      <c r="I230" s="5"/>
    </row>
    <row r="231" spans="1:9" ht="16.5" thickBot="1">
      <c r="A231" s="30"/>
      <c r="B231" s="20">
        <v>3314</v>
      </c>
      <c r="C231" s="25" t="s">
        <v>34</v>
      </c>
      <c r="D231" s="22" t="s">
        <v>1</v>
      </c>
      <c r="E231" s="40">
        <v>540</v>
      </c>
      <c r="F231" s="42">
        <f t="shared" si="15"/>
        <v>513</v>
      </c>
      <c r="G231" s="43">
        <f t="shared" si="16"/>
        <v>496.8</v>
      </c>
      <c r="H231" s="43">
        <f t="shared" si="17"/>
        <v>702</v>
      </c>
      <c r="I231" s="5"/>
    </row>
    <row r="232" spans="1:9" ht="16.5" thickBot="1">
      <c r="A232" s="30"/>
      <c r="B232" s="20">
        <v>3316</v>
      </c>
      <c r="C232" s="25" t="s">
        <v>34</v>
      </c>
      <c r="D232" s="22" t="s">
        <v>1</v>
      </c>
      <c r="E232" s="40">
        <v>602</v>
      </c>
      <c r="F232" s="42">
        <f t="shared" si="15"/>
        <v>571.9</v>
      </c>
      <c r="G232" s="43">
        <f t="shared" si="16"/>
        <v>553.84</v>
      </c>
      <c r="H232" s="43">
        <f t="shared" si="17"/>
        <v>782.6</v>
      </c>
      <c r="I232" s="5"/>
    </row>
    <row r="233" spans="1:9" ht="16.5" thickBot="1">
      <c r="A233" s="30"/>
      <c r="B233" s="20">
        <v>3324</v>
      </c>
      <c r="C233" s="25" t="s">
        <v>21</v>
      </c>
      <c r="D233" s="22" t="s">
        <v>1</v>
      </c>
      <c r="E233" s="40">
        <v>655</v>
      </c>
      <c r="F233" s="42">
        <f t="shared" si="15"/>
        <v>622.25</v>
      </c>
      <c r="G233" s="43">
        <f t="shared" si="16"/>
        <v>602.6</v>
      </c>
      <c r="H233" s="43">
        <f t="shared" si="17"/>
        <v>851.5</v>
      </c>
      <c r="I233" s="5"/>
    </row>
    <row r="234" spans="1:9" ht="16.5" thickBot="1">
      <c r="A234" s="30"/>
      <c r="B234" s="20">
        <v>3332</v>
      </c>
      <c r="C234" s="25" t="s">
        <v>21</v>
      </c>
      <c r="D234" s="22" t="s">
        <v>1</v>
      </c>
      <c r="E234" s="40">
        <v>742</v>
      </c>
      <c r="F234" s="42">
        <f t="shared" si="15"/>
        <v>704.9</v>
      </c>
      <c r="G234" s="43">
        <f t="shared" si="16"/>
        <v>682.64</v>
      </c>
      <c r="H234" s="43">
        <f t="shared" si="17"/>
        <v>964.6</v>
      </c>
      <c r="I234" s="5"/>
    </row>
    <row r="235" spans="1:9" ht="16.5" thickBot="1">
      <c r="A235" s="30"/>
      <c r="B235" s="20">
        <v>3333</v>
      </c>
      <c r="C235" s="25" t="s">
        <v>23</v>
      </c>
      <c r="D235" s="22" t="s">
        <v>1</v>
      </c>
      <c r="E235" s="40">
        <v>665</v>
      </c>
      <c r="F235" s="42">
        <f t="shared" si="15"/>
        <v>631.75</v>
      </c>
      <c r="G235" s="43">
        <f t="shared" si="16"/>
        <v>611.8000000000001</v>
      </c>
      <c r="H235" s="43">
        <f t="shared" si="17"/>
        <v>864.5</v>
      </c>
      <c r="I235" s="5"/>
    </row>
    <row r="236" spans="1:9" ht="16.5" thickBot="1">
      <c r="A236" s="30"/>
      <c r="B236" s="20">
        <v>3334</v>
      </c>
      <c r="C236" s="25" t="s">
        <v>23</v>
      </c>
      <c r="D236" s="22" t="s">
        <v>1</v>
      </c>
      <c r="E236" s="40">
        <v>747</v>
      </c>
      <c r="F236" s="42">
        <f t="shared" si="15"/>
        <v>709.65</v>
      </c>
      <c r="G236" s="43">
        <f t="shared" si="16"/>
        <v>687.24</v>
      </c>
      <c r="H236" s="43">
        <f t="shared" si="17"/>
        <v>971.1</v>
      </c>
      <c r="I236" s="5"/>
    </row>
    <row r="237" spans="1:9" ht="16.5" thickBot="1">
      <c r="A237" s="30"/>
      <c r="B237" s="20">
        <v>3362</v>
      </c>
      <c r="C237" s="25" t="s">
        <v>23</v>
      </c>
      <c r="D237" s="22" t="s">
        <v>1</v>
      </c>
      <c r="E237" s="40">
        <v>559</v>
      </c>
      <c r="F237" s="42">
        <f t="shared" si="15"/>
        <v>531.05</v>
      </c>
      <c r="G237" s="43">
        <f t="shared" si="16"/>
        <v>514.28</v>
      </c>
      <c r="H237" s="43">
        <f t="shared" si="17"/>
        <v>726.7</v>
      </c>
      <c r="I237" s="5"/>
    </row>
    <row r="238" spans="1:9" ht="16.5" thickBot="1">
      <c r="A238" s="30"/>
      <c r="B238" s="20">
        <v>3420</v>
      </c>
      <c r="C238" s="25" t="s">
        <v>23</v>
      </c>
      <c r="D238" s="22" t="s">
        <v>1</v>
      </c>
      <c r="E238" s="40">
        <v>587</v>
      </c>
      <c r="F238" s="42">
        <f t="shared" si="15"/>
        <v>557.65</v>
      </c>
      <c r="G238" s="43">
        <f t="shared" si="16"/>
        <v>540.0400000000001</v>
      </c>
      <c r="H238" s="43">
        <f t="shared" si="17"/>
        <v>763.1</v>
      </c>
      <c r="I238" s="5"/>
    </row>
    <row r="239" spans="1:9" ht="16.5" thickBot="1">
      <c r="A239" s="45" t="s">
        <v>79</v>
      </c>
      <c r="B239" s="46"/>
      <c r="C239" s="46"/>
      <c r="D239" s="46"/>
      <c r="E239" s="46"/>
      <c r="F239" s="46"/>
      <c r="G239" s="47"/>
      <c r="H239" s="47"/>
      <c r="I239" s="48"/>
    </row>
    <row r="240" spans="1:9" ht="16.5" thickBot="1">
      <c r="A240" s="18"/>
      <c r="B240" s="20" t="s">
        <v>80</v>
      </c>
      <c r="C240" s="21" t="s">
        <v>35</v>
      </c>
      <c r="D240" s="22" t="s">
        <v>39</v>
      </c>
      <c r="E240" s="40">
        <v>983</v>
      </c>
      <c r="F240" s="38">
        <f>E240*0.95</f>
        <v>933.8499999999999</v>
      </c>
      <c r="G240" s="39">
        <f>E240*0.92</f>
        <v>904.36</v>
      </c>
      <c r="H240" s="39">
        <f>E240*1.3</f>
        <v>1277.9</v>
      </c>
      <c r="I240" s="5"/>
    </row>
    <row r="241" spans="1:9" ht="16.5" thickBot="1">
      <c r="A241" s="19"/>
      <c r="B241" s="20">
        <v>3020</v>
      </c>
      <c r="C241" s="21" t="s">
        <v>12</v>
      </c>
      <c r="D241" s="22" t="s">
        <v>39</v>
      </c>
      <c r="E241" s="40">
        <v>820</v>
      </c>
      <c r="F241" s="38">
        <f aca="true" t="shared" si="18" ref="F241:F251">E241*0.95</f>
        <v>779</v>
      </c>
      <c r="G241" s="39">
        <f aca="true" t="shared" si="19" ref="G241:G251">E241*0.92</f>
        <v>754.4</v>
      </c>
      <c r="H241" s="39">
        <f aca="true" t="shared" si="20" ref="H241:H251">E241*1.3</f>
        <v>1066</v>
      </c>
      <c r="I241" s="5"/>
    </row>
    <row r="242" spans="1:9" ht="16.5" thickBot="1">
      <c r="A242" s="19"/>
      <c r="B242" s="20">
        <v>3033</v>
      </c>
      <c r="C242" s="21" t="s">
        <v>21</v>
      </c>
      <c r="D242" s="22" t="s">
        <v>39</v>
      </c>
      <c r="E242" s="40">
        <v>903</v>
      </c>
      <c r="F242" s="38">
        <f t="shared" si="18"/>
        <v>857.8499999999999</v>
      </c>
      <c r="G242" s="39">
        <f t="shared" si="19"/>
        <v>830.76</v>
      </c>
      <c r="H242" s="39">
        <f t="shared" si="20"/>
        <v>1173.9</v>
      </c>
      <c r="I242" s="5"/>
    </row>
    <row r="243" spans="1:9" ht="16.5" thickBot="1">
      <c r="A243" s="18"/>
      <c r="B243" s="20">
        <v>3045</v>
      </c>
      <c r="C243" s="21" t="s">
        <v>14</v>
      </c>
      <c r="D243" s="22" t="s">
        <v>39</v>
      </c>
      <c r="E243" s="40">
        <v>1043</v>
      </c>
      <c r="F243" s="38">
        <f t="shared" si="18"/>
        <v>990.8499999999999</v>
      </c>
      <c r="G243" s="39">
        <f t="shared" si="19"/>
        <v>959.5600000000001</v>
      </c>
      <c r="H243" s="39">
        <f t="shared" si="20"/>
        <v>1355.9</v>
      </c>
      <c r="I243" s="5"/>
    </row>
    <row r="244" spans="1:9" ht="16.5" thickBot="1">
      <c r="A244" s="19"/>
      <c r="B244" s="20">
        <v>3070</v>
      </c>
      <c r="C244" s="36" t="s">
        <v>81</v>
      </c>
      <c r="D244" s="22" t="s">
        <v>39</v>
      </c>
      <c r="E244" s="40">
        <v>829</v>
      </c>
      <c r="F244" s="38">
        <f t="shared" si="18"/>
        <v>787.55</v>
      </c>
      <c r="G244" s="39">
        <f t="shared" si="19"/>
        <v>762.6800000000001</v>
      </c>
      <c r="H244" s="39">
        <f t="shared" si="20"/>
        <v>1077.7</v>
      </c>
      <c r="I244" s="5"/>
    </row>
    <row r="245" spans="1:9" ht="16.5" thickBot="1">
      <c r="A245" s="19"/>
      <c r="B245" s="20">
        <v>3134</v>
      </c>
      <c r="C245" s="21" t="s">
        <v>14</v>
      </c>
      <c r="D245" s="22" t="s">
        <v>39</v>
      </c>
      <c r="E245" s="40">
        <v>867</v>
      </c>
      <c r="F245" s="38">
        <f t="shared" si="18"/>
        <v>823.65</v>
      </c>
      <c r="G245" s="39">
        <f t="shared" si="19"/>
        <v>797.64</v>
      </c>
      <c r="H245" s="39">
        <f t="shared" si="20"/>
        <v>1127.1000000000001</v>
      </c>
      <c r="I245" s="5"/>
    </row>
    <row r="246" spans="1:9" ht="16.5" thickBot="1">
      <c r="A246" s="34"/>
      <c r="B246" s="20">
        <v>3145</v>
      </c>
      <c r="C246" s="21" t="s">
        <v>15</v>
      </c>
      <c r="D246" s="22" t="s">
        <v>39</v>
      </c>
      <c r="E246" s="40">
        <v>996</v>
      </c>
      <c r="F246" s="38">
        <f t="shared" si="18"/>
        <v>946.1999999999999</v>
      </c>
      <c r="G246" s="39">
        <f t="shared" si="19"/>
        <v>916.32</v>
      </c>
      <c r="H246" s="39">
        <f t="shared" si="20"/>
        <v>1294.8</v>
      </c>
      <c r="I246" s="5"/>
    </row>
    <row r="247" spans="1:9" ht="16.5" thickBot="1">
      <c r="A247" s="35"/>
      <c r="B247" s="20">
        <v>2832</v>
      </c>
      <c r="C247" s="21" t="s">
        <v>82</v>
      </c>
      <c r="D247" s="22" t="s">
        <v>39</v>
      </c>
      <c r="E247" s="40">
        <v>337</v>
      </c>
      <c r="F247" s="38">
        <f t="shared" si="18"/>
        <v>320.15</v>
      </c>
      <c r="G247" s="39">
        <f t="shared" si="19"/>
        <v>310.04</v>
      </c>
      <c r="H247" s="39">
        <f t="shared" si="20"/>
        <v>438.1</v>
      </c>
      <c r="I247" s="5"/>
    </row>
    <row r="248" spans="1:9" ht="16.5" thickBot="1">
      <c r="A248" s="35"/>
      <c r="B248" s="20">
        <v>3209</v>
      </c>
      <c r="C248" s="21" t="s">
        <v>7</v>
      </c>
      <c r="D248" s="22" t="s">
        <v>39</v>
      </c>
      <c r="E248" s="40">
        <v>771</v>
      </c>
      <c r="F248" s="38">
        <f t="shared" si="18"/>
        <v>732.4499999999999</v>
      </c>
      <c r="G248" s="39">
        <f t="shared" si="19"/>
        <v>709.32</v>
      </c>
      <c r="H248" s="39">
        <f t="shared" si="20"/>
        <v>1002.3000000000001</v>
      </c>
      <c r="I248" s="5"/>
    </row>
    <row r="249" spans="1:9" ht="16.5" thickBot="1">
      <c r="A249" s="28"/>
      <c r="B249" s="20">
        <v>3323</v>
      </c>
      <c r="C249" s="21" t="s">
        <v>16</v>
      </c>
      <c r="D249" s="22" t="s">
        <v>39</v>
      </c>
      <c r="E249" s="40">
        <v>977</v>
      </c>
      <c r="F249" s="38">
        <f t="shared" si="18"/>
        <v>928.15</v>
      </c>
      <c r="G249" s="39">
        <f t="shared" si="19"/>
        <v>898.84</v>
      </c>
      <c r="H249" s="39">
        <f t="shared" si="20"/>
        <v>1270.1000000000001</v>
      </c>
      <c r="I249" s="5"/>
    </row>
    <row r="250" spans="1:9" ht="16.5" thickBot="1">
      <c r="A250" s="28"/>
      <c r="B250" s="20">
        <v>3327</v>
      </c>
      <c r="C250" s="21" t="s">
        <v>34</v>
      </c>
      <c r="D250" s="22" t="s">
        <v>39</v>
      </c>
      <c r="E250" s="40">
        <v>975</v>
      </c>
      <c r="F250" s="38">
        <f t="shared" si="18"/>
        <v>926.25</v>
      </c>
      <c r="G250" s="39">
        <f t="shared" si="19"/>
        <v>897</v>
      </c>
      <c r="H250" s="39">
        <f t="shared" si="20"/>
        <v>1267.5</v>
      </c>
      <c r="I250" s="5"/>
    </row>
    <row r="251" spans="1:9" ht="16.5" thickBot="1">
      <c r="A251" s="29"/>
      <c r="B251" s="20">
        <v>3330</v>
      </c>
      <c r="C251" s="21" t="s">
        <v>21</v>
      </c>
      <c r="D251" s="22" t="s">
        <v>39</v>
      </c>
      <c r="E251" s="40">
        <v>929</v>
      </c>
      <c r="F251" s="38">
        <f t="shared" si="18"/>
        <v>882.55</v>
      </c>
      <c r="G251" s="39">
        <f t="shared" si="19"/>
        <v>854.6800000000001</v>
      </c>
      <c r="H251" s="39">
        <f t="shared" si="20"/>
        <v>1207.7</v>
      </c>
      <c r="I251" s="5"/>
    </row>
    <row r="252" spans="1:9" ht="16.5" thickBot="1">
      <c r="A252" s="45" t="s">
        <v>84</v>
      </c>
      <c r="B252" s="46"/>
      <c r="C252" s="46"/>
      <c r="D252" s="46"/>
      <c r="E252" s="46"/>
      <c r="F252" s="46"/>
      <c r="G252" s="47"/>
      <c r="H252" s="47"/>
      <c r="I252" s="48"/>
    </row>
    <row r="253" spans="1:9" ht="16.5" thickBot="1">
      <c r="A253" s="18"/>
      <c r="B253" s="20">
        <v>2862</v>
      </c>
      <c r="C253" s="21" t="s">
        <v>85</v>
      </c>
      <c r="D253" s="22" t="s">
        <v>1</v>
      </c>
      <c r="E253" s="40">
        <v>282</v>
      </c>
      <c r="F253" s="38">
        <f>E253*0.95</f>
        <v>267.9</v>
      </c>
      <c r="G253" s="39">
        <f>E253*0.92</f>
        <v>259.44</v>
      </c>
      <c r="H253" s="39">
        <f>E253*1.3</f>
        <v>366.6</v>
      </c>
      <c r="I253" s="5"/>
    </row>
    <row r="254" spans="1:9" ht="16.5" thickBot="1">
      <c r="A254" s="19"/>
      <c r="B254" s="20">
        <v>2877</v>
      </c>
      <c r="C254" s="21" t="s">
        <v>77</v>
      </c>
      <c r="D254" s="22" t="s">
        <v>1</v>
      </c>
      <c r="E254" s="40">
        <v>323</v>
      </c>
      <c r="F254" s="38">
        <f aca="true" t="shared" si="21" ref="F254:F261">E254*0.95</f>
        <v>306.84999999999997</v>
      </c>
      <c r="G254" s="39">
        <f aca="true" t="shared" si="22" ref="G254:G261">E254*0.92</f>
        <v>297.16</v>
      </c>
      <c r="H254" s="39">
        <f aca="true" t="shared" si="23" ref="H254:H261">E254*1.3</f>
        <v>419.90000000000003</v>
      </c>
      <c r="I254" s="5"/>
    </row>
    <row r="255" spans="1:9" ht="16.5" thickBot="1">
      <c r="A255" s="19"/>
      <c r="B255" s="20">
        <v>2879</v>
      </c>
      <c r="C255" s="21" t="s">
        <v>37</v>
      </c>
      <c r="D255" s="22" t="s">
        <v>1</v>
      </c>
      <c r="E255" s="40">
        <v>419</v>
      </c>
      <c r="F255" s="38">
        <f t="shared" si="21"/>
        <v>398.04999999999995</v>
      </c>
      <c r="G255" s="39">
        <f t="shared" si="22"/>
        <v>385.48</v>
      </c>
      <c r="H255" s="39">
        <f t="shared" si="23"/>
        <v>544.7</v>
      </c>
      <c r="I255" s="5"/>
    </row>
    <row r="256" spans="1:9" ht="16.5" thickBot="1">
      <c r="A256" s="19"/>
      <c r="B256" s="20">
        <v>2880</v>
      </c>
      <c r="C256" s="21">
        <v>84</v>
      </c>
      <c r="D256" s="22" t="s">
        <v>1</v>
      </c>
      <c r="E256" s="40">
        <v>343</v>
      </c>
      <c r="F256" s="38">
        <f t="shared" si="21"/>
        <v>325.84999999999997</v>
      </c>
      <c r="G256" s="39">
        <f t="shared" si="22"/>
        <v>315.56</v>
      </c>
      <c r="H256" s="39">
        <f t="shared" si="23"/>
        <v>445.90000000000003</v>
      </c>
      <c r="I256" s="5"/>
    </row>
    <row r="257" spans="1:9" ht="16.5" thickBot="1">
      <c r="A257" s="18"/>
      <c r="B257" s="20">
        <v>2893</v>
      </c>
      <c r="C257" s="21" t="s">
        <v>21</v>
      </c>
      <c r="D257" s="22" t="s">
        <v>1</v>
      </c>
      <c r="E257" s="40">
        <v>280</v>
      </c>
      <c r="F257" s="38">
        <f t="shared" si="21"/>
        <v>266</v>
      </c>
      <c r="G257" s="39">
        <f t="shared" si="22"/>
        <v>257.6</v>
      </c>
      <c r="H257" s="39">
        <f t="shared" si="23"/>
        <v>364</v>
      </c>
      <c r="I257" s="5"/>
    </row>
    <row r="258" spans="1:9" ht="16.5" thickBot="1">
      <c r="A258" s="19"/>
      <c r="B258" s="20">
        <v>2931</v>
      </c>
      <c r="C258" s="21" t="s">
        <v>75</v>
      </c>
      <c r="D258" s="22" t="s">
        <v>1</v>
      </c>
      <c r="E258" s="40">
        <v>560</v>
      </c>
      <c r="F258" s="38">
        <f t="shared" si="21"/>
        <v>532</v>
      </c>
      <c r="G258" s="39">
        <f t="shared" si="22"/>
        <v>515.2</v>
      </c>
      <c r="H258" s="39">
        <f t="shared" si="23"/>
        <v>728</v>
      </c>
      <c r="I258" s="5"/>
    </row>
    <row r="259" spans="1:9" ht="16.5" thickBot="1">
      <c r="A259" s="19"/>
      <c r="B259" s="20">
        <v>3001</v>
      </c>
      <c r="C259" s="36">
        <v>88.92</v>
      </c>
      <c r="D259" s="22" t="s">
        <v>1</v>
      </c>
      <c r="E259" s="40">
        <v>534</v>
      </c>
      <c r="F259" s="38">
        <f t="shared" si="21"/>
        <v>507.29999999999995</v>
      </c>
      <c r="G259" s="39">
        <f t="shared" si="22"/>
        <v>491.28000000000003</v>
      </c>
      <c r="H259" s="39">
        <f t="shared" si="23"/>
        <v>694.2</v>
      </c>
      <c r="I259" s="5"/>
    </row>
    <row r="260" spans="1:9" ht="16.5" thickBot="1">
      <c r="A260" s="37"/>
      <c r="B260" s="20">
        <v>3005</v>
      </c>
      <c r="C260" s="21" t="s">
        <v>34</v>
      </c>
      <c r="D260" s="22" t="s">
        <v>1</v>
      </c>
      <c r="E260" s="40">
        <v>538</v>
      </c>
      <c r="F260" s="38">
        <f t="shared" si="21"/>
        <v>511.09999999999997</v>
      </c>
      <c r="G260" s="39">
        <f t="shared" si="22"/>
        <v>494.96000000000004</v>
      </c>
      <c r="H260" s="39">
        <f t="shared" si="23"/>
        <v>699.4</v>
      </c>
      <c r="I260" s="5"/>
    </row>
    <row r="261" spans="1:9" ht="16.5" thickBot="1">
      <c r="A261" s="37"/>
      <c r="B261" s="20" t="s">
        <v>92</v>
      </c>
      <c r="C261" s="23" t="s">
        <v>12</v>
      </c>
      <c r="D261" s="22" t="s">
        <v>1</v>
      </c>
      <c r="E261" s="40">
        <v>627</v>
      </c>
      <c r="F261" s="38">
        <f t="shared" si="21"/>
        <v>595.65</v>
      </c>
      <c r="G261" s="39">
        <f t="shared" si="22"/>
        <v>576.84</v>
      </c>
      <c r="H261" s="39">
        <f t="shared" si="23"/>
        <v>815.1</v>
      </c>
      <c r="I261" s="5"/>
    </row>
    <row r="262" spans="1:9" ht="16.5" thickBot="1">
      <c r="A262" s="45" t="s">
        <v>88</v>
      </c>
      <c r="B262" s="46"/>
      <c r="C262" s="46"/>
      <c r="D262" s="46"/>
      <c r="E262" s="46"/>
      <c r="F262" s="46"/>
      <c r="G262" s="47"/>
      <c r="H262" s="47"/>
      <c r="I262" s="48"/>
    </row>
    <row r="263" spans="1:9" ht="16.5" thickBot="1">
      <c r="A263" s="18" t="s">
        <v>83</v>
      </c>
      <c r="B263" s="20">
        <v>3142</v>
      </c>
      <c r="C263" s="21" t="s">
        <v>63</v>
      </c>
      <c r="D263" s="22" t="s">
        <v>39</v>
      </c>
      <c r="E263" s="40">
        <v>164</v>
      </c>
      <c r="F263" s="38">
        <f>E263*0.95</f>
        <v>155.79999999999998</v>
      </c>
      <c r="G263" s="39">
        <f>E263*0.92</f>
        <v>150.88</v>
      </c>
      <c r="H263" s="39">
        <f>E263*1.3</f>
        <v>213.20000000000002</v>
      </c>
      <c r="I263" s="5"/>
    </row>
    <row r="264" spans="1:9" ht="16.5" thickBot="1">
      <c r="A264" s="18" t="s">
        <v>89</v>
      </c>
      <c r="B264" s="20">
        <v>3263</v>
      </c>
      <c r="C264" s="23" t="s">
        <v>72</v>
      </c>
      <c r="D264" s="22" t="s">
        <v>39</v>
      </c>
      <c r="E264" s="40">
        <v>305</v>
      </c>
      <c r="F264" s="38">
        <f>E264*0.95</f>
        <v>289.75</v>
      </c>
      <c r="G264" s="39">
        <f>E264*0.92</f>
        <v>280.6</v>
      </c>
      <c r="H264" s="39">
        <f>E264*1.3</f>
        <v>396.5</v>
      </c>
      <c r="I264" s="5"/>
    </row>
  </sheetData>
  <sheetProtection/>
  <mergeCells count="12">
    <mergeCell ref="A2:I2"/>
    <mergeCell ref="A5:I5"/>
    <mergeCell ref="A3:I3"/>
    <mergeCell ref="A4:I4"/>
    <mergeCell ref="A262:I262"/>
    <mergeCell ref="A252:I252"/>
    <mergeCell ref="A8:I8"/>
    <mergeCell ref="A139:I139"/>
    <mergeCell ref="A39:I39"/>
    <mergeCell ref="A73:I73"/>
    <mergeCell ref="A29:I29"/>
    <mergeCell ref="A239:I239"/>
  </mergeCells>
  <hyperlinks>
    <hyperlink ref="D140" r:id="rId1" display="http://belarusachka.by/search-results/EveningNocturne/1394"/>
    <hyperlink ref="D141" r:id="rId2" display="http://belarusachka.by/collection/royalcollection/1739"/>
    <hyperlink ref="D142" r:id="rId3" display="http://belarusachka.by/search-results/EveningNocturne/1801"/>
    <hyperlink ref="D143" r:id="rId4" display="http://belarusachka.by/collection/royalcollection/1801a"/>
    <hyperlink ref="D144" r:id="rId5" display="http://belarusachka.by/collection/fleur/2072"/>
    <hyperlink ref="D145" r:id="rId6" display="http://belarusachka.by/collection/royalcollection/2250"/>
    <hyperlink ref="D146" r:id="rId7" display="http://belarusachka.by/collection/royalcollection/2275"/>
    <hyperlink ref="D147" r:id="rId8" display="http://belarusachka.by/collection/royalcollection/2276"/>
    <hyperlink ref="D148" r:id="rId9" display="http://belarusachka.by/collection/royalcollection/2278"/>
    <hyperlink ref="D149" r:id="rId10" display="http://belarusachka.by/collection/royalcollection/2294"/>
    <hyperlink ref="D150" r:id="rId11" display="http://belarusachka.by/collection/fleur/2358"/>
    <hyperlink ref="D151" r:id="rId12" display="http://belarusachka.by/collection/royalcollection/2463"/>
    <hyperlink ref="D152" r:id="rId13" display="http://belarusachka.by/collection/fleur/2480"/>
    <hyperlink ref="D153" r:id="rId14" display="http://belarusachka.by/search-results/Fleur/2500"/>
    <hyperlink ref="D155" r:id="rId15" display="http://belarusachka.by/search-results/Amadi/2579A"/>
    <hyperlink ref="D156" r:id="rId16" display="http://belarusachka.by/search-results/Bellagio/2678"/>
    <hyperlink ref="D157" r:id="rId17" display="http://belarusachka.by/search-results/Bellagio/2680"/>
    <hyperlink ref="D158" r:id="rId18" display="http://belarusachka.by/collection/royalcollection/2683"/>
    <hyperlink ref="D160" r:id="rId19" display="http://belarusachka.by/search-results/Bellagio/2708"/>
    <hyperlink ref="D162" r:id="rId20" display="https://plus.google.com/photos/101710522795718737661/albums/5984970607213472145"/>
    <hyperlink ref="D163" r:id="rId21" display="http://belarusachka.by/search-results/Zumaniti/2737"/>
    <hyperlink ref="D164" r:id="rId22" display="http://belarusachka.by/search-results/Fleur/2755"/>
    <hyperlink ref="D165" r:id="rId23" display="http://belarusachka.by/search-results/Fleur/2758"/>
    <hyperlink ref="D166" r:id="rId24" display="http://belarusachka.by/search-results/Fleur/2763"/>
    <hyperlink ref="D167" r:id="rId25" display="http://belarusachka.by/collection/royalcollection/2768"/>
    <hyperlink ref="D168" r:id="rId26" display="http://belarusachka.by/collection/royalcollection/2769"/>
    <hyperlink ref="D169" r:id="rId27" display="http://belarusachka.by/collection/royalcollection/2770"/>
    <hyperlink ref="D170" r:id="rId28" display="http://belarusachka.by/search-results/Amadi/2826"/>
    <hyperlink ref="D171" r:id="rId29" display="https://plus.google.com/photos/101710522795718737661/albums/5984976071700928241?authkey=CLi69r_jyYWvQw"/>
    <hyperlink ref="D172" r:id="rId30" display="http://belarusachka.by/collection/amadi/2867"/>
    <hyperlink ref="D175" r:id="rId31" display="http://belarusachka.by/search-results/Fleur/2882"/>
    <hyperlink ref="D176" r:id="rId32" display="http://belarusachka.by/collection/royalcollection/2962"/>
    <hyperlink ref="D177" r:id="rId33" display="http://belarusachka.by/collection/royalcollection/2950"/>
    <hyperlink ref="D179" r:id="rId34" display="http://belarusachka.by/collection/royalcollection/2964"/>
    <hyperlink ref="D180" r:id="rId35" display="http://belarusachka.by/collection/royalcollection/2965"/>
    <hyperlink ref="D182" r:id="rId36" display="http://belarusachka.by/search-results/GoldPearl/2991"/>
    <hyperlink ref="D183" r:id="rId37" display="http://belarusachka.by/search-results/Bellagio/2995"/>
    <hyperlink ref="D184" r:id="rId38" display="http://belarusachka.by/search-results/Amadi/2998"/>
    <hyperlink ref="D186" r:id="rId39" display="http://belarusachka.by/collection/lolita/3028"/>
    <hyperlink ref="D189" r:id="rId40" display="https://plus.google.com/photos/101710522795718737661/albums/5995394592702257185?authkey=CPmMgtijnI-AVA"/>
    <hyperlink ref="D190" r:id="rId41" display="http://belarusachka.by/search-results/Fleur/3083"/>
    <hyperlink ref="D192" r:id="rId42" display="http://belarusachka.by/search-results/Leo/3106"/>
    <hyperlink ref="D193" r:id="rId43" display="https://plus.google.com/photos/101710522795718737661/albums/5995396505571156081?authkey=CMeQjryUhKe57AE"/>
    <hyperlink ref="D194" r:id="rId44" display="http://belarusachka.by/search-results/GoldPearl/3139"/>
    <hyperlink ref="D195" r:id="rId45" display="https://plus.google.com/photos/101710522795718737661/albums/5995398229183230689?authkey=CPO5k4fl5Pn-cQ"/>
    <hyperlink ref="D196" r:id="rId46" display="https://plus.google.com/photos/101710522795718737661/albums/5995397726880501601?authkey=CNSPo_2Ng4bPnQE"/>
    <hyperlink ref="D187" r:id="rId47" display="фото"/>
    <hyperlink ref="D198" r:id="rId48" display="https://plus.google.com/photos/101710522795718737661/albums/5995399275678458433?authkey=CNrJnJCAysblvwE"/>
    <hyperlink ref="D199" r:id="rId49" display="https://plus.google.com/photos/101710522795718737661/albums/5995400181258922833?authkey=CLy0k96H5KGAqgE"/>
    <hyperlink ref="D201" r:id="rId50" display="https://plus.google.com/photos/101710522795718737661/albums/5995401576358132113?authkey=CKK9naqPh9GEoAE"/>
    <hyperlink ref="D173" r:id="rId51" display="фото"/>
    <hyperlink ref="D174" r:id="rId52" display="фото"/>
    <hyperlink ref="D181" r:id="rId53" display="фото"/>
    <hyperlink ref="D203" r:id="rId54" display="http://belarusachka.by/collection/royalcollection/3168"/>
    <hyperlink ref="D206" r:id="rId55" display="https://plus.google.com/photos/101710522795718737661/albums/5995405545575336689?authkey=CKrhjbPap5b0MA"/>
    <hyperlink ref="D207" r:id="rId56" display="https://plus.google.com/photos/101710522795718737661/albums/5995406044197900433?authkey=CMrb6Ozpv4mwkQE"/>
    <hyperlink ref="D208" r:id="rId57" display="https://plus.google.com/photos/101710522795718737661/albums/5995406727026720369?authkey=CMyV0OX5k5DSXg"/>
    <hyperlink ref="D214" r:id="rId58" display="https://plus.google.com/photos/101710522795718737661/albums/5984976641804762385?authkey=CMzzxtGivZ6AIQ"/>
    <hyperlink ref="D215" r:id="rId59" display="https://plus.google.com/photos/101710522795718737661/albums/5984977103220407425?authkey=CN7JkIikj4bOKQ"/>
    <hyperlink ref="D216" r:id="rId60" display="http://belarusachka.by/search-results/Leo/3233"/>
    <hyperlink ref="D219" r:id="rId61" display="https://plus.google.com/photos/101710522795718737661/albums/5984977458736933025?authkey=CPmB28WCjJPBQA"/>
    <hyperlink ref="D221" r:id="rId62" display="https://plus.google.com/photos/101710522795718737661/albums/5984977790262385905?authkey=CKCDg6OD-KvwzAE"/>
    <hyperlink ref="D224" r:id="rId63" display="https://plus.google.com/photos/101710522795718737661/albums/5987579307350456817?authkey=CKD00NLIuqbk_gE"/>
    <hyperlink ref="D227" r:id="rId64" display="https://plus.google.com/photos/101710522795718737661/albums/5995409835763703905?authkey=CJv8qoWp7_-GMg"/>
    <hyperlink ref="D229" r:id="rId65" display="https://plus.google.com/photos/101710522795718737661/albums/5995415308489302577?authkey=CJDXhZa4pI7e5wE"/>
    <hyperlink ref="D233" r:id="rId66" display="https://plus.google.com/photos/101710522795718737661/albums/5995415979993535953?authkey=CKPytpb1xqG4vAE"/>
    <hyperlink ref="D234" r:id="rId67" display="https://plus.google.com/photos/101710522795718737661/albums/5995416583697366049?authkey=CITZlfaKqp2MBQ"/>
    <hyperlink ref="D235" r:id="rId68" display="https://plus.google.com/photos/101710522795718737661/albums/5995416950291271457?authkey=CLfrv5Xqte6dfg"/>
    <hyperlink ref="D236" r:id="rId69" display="https://plus.google.com/photos/101710522795718737661/albums/5995417389914519809?authkey=CNGFzpjav9_uEg"/>
    <hyperlink ref="D40" r:id="rId70" display="http://belarusachka.by/search-results/EveningNocturne/2135"/>
    <hyperlink ref="D41" r:id="rId71" display="https://plus.google.com/photos/101710522795718737661/albums/5995418810780970337?authkey=CLDj-f7Znr2FFA"/>
    <hyperlink ref="D42" r:id="rId72" display="https://plus.google.com/photos/101710522795718737661/albums/5984978226011906081?authkey=CMr47eOqxeHlVA"/>
    <hyperlink ref="D43" r:id="rId73" display="https://plus.google.com/photos/101710522795718737661/albums/5984978226011906081?authkey=CMr47eOqxeHlVA"/>
    <hyperlink ref="D45" r:id="rId74" display="https://plus.google.com/photos/101710522795718737661/albums/5995419340919253345?authkey=CK_yxd2IqvrNVA"/>
    <hyperlink ref="D46" r:id="rId75" display="http://belarusachka.by/search-results/EveningNocturne/2650"/>
    <hyperlink ref="D47" r:id="rId76" display="https://plus.google.com/photos/101710522795718737661/albums/5995419879178594289?authkey=CL3sgNeF5uarcA"/>
    <hyperlink ref="D48" r:id="rId77" display="фото"/>
    <hyperlink ref="D51" r:id="rId78" display="https://plus.google.com/photos/101710522795718737661/albums/5995436183841911537?authkey=CLeVmeukjvKhQw"/>
    <hyperlink ref="D53" r:id="rId79" display="https://plus.google.com/photos/101710522795718737661/albums/5995436902085589633?authkey=COXTkOb6_tLAaw"/>
    <hyperlink ref="D55" r:id="rId80" display="https://plus.google.com/photos/101710522795718737661/albums/5995437861005475393?authkey=CKLNp4vUmrfqRw"/>
    <hyperlink ref="D56" r:id="rId81" display="https://plus.google.com/photos/101710522795718737661/albums/5995438395730482577?authkey=CL7Jn_eXsq34Pw"/>
    <hyperlink ref="D62" r:id="rId82" display="https://plus.google.com/photos/101710522795718737661/albums/5984978833748373489?authkey=CKuJ8qPks4nFfA"/>
    <hyperlink ref="D65" r:id="rId83" display="https://plus.google.com/photos/101710522795718737661/albums/5995439124781878961?authkey=CJ-zjIaVn6e-iAE"/>
    <hyperlink ref="D66" r:id="rId84" display="https://plus.google.com/photos/101710522795718737661/albums/5984979277526420241?authkey=CIrLkuue9-CdZg"/>
    <hyperlink ref="D67" r:id="rId85" display="https://plus.google.com/photos/101710522795718737661/albums/5995439645543614017?authkey=CLnp3ILniaLUrgE"/>
    <hyperlink ref="D74" r:id="rId86" display="http://belarusachka.by/search-results/EveningNocturne/1393"/>
    <hyperlink ref="D76" r:id="rId87" display="http://belarusachka.by/search-results/EveningNocturne/2287"/>
    <hyperlink ref="D77" r:id="rId88" display="http://belarusachka.by/collection/fleur/2469"/>
    <hyperlink ref="D78" r:id="rId89" display="https://plus.google.com/photos/101710522795718737661/albums/5984979977365103985?authkey=CK3qxNXv_-Xefw"/>
    <hyperlink ref="D79" r:id="rId90" display="https://plus.google.com/photos/101710522795718737661/albums/5984981800180831921?authkey=CM_i6sjAxKeRRw"/>
    <hyperlink ref="D81" r:id="rId91" display="http://belarusachka.by/search-results/Fleur/2526"/>
    <hyperlink ref="D83" r:id="rId92" display="http://belarusachka.by/search-results/Fleur/2567"/>
    <hyperlink ref="D84" r:id="rId93" display="http://belarusachka.by/search-results/Fleur/2600"/>
    <hyperlink ref="D85" r:id="rId94" display="http://belarusachka.by/collection/fleur/2604"/>
    <hyperlink ref="D86" r:id="rId95" display="http://belarusachka.by/collection/royalcollection/2608"/>
    <hyperlink ref="D87" r:id="rId96" display="https://plus.google.com/photos/101710522795718737661/albums/5984988135968824001?authkey=CM_n5f29p8K1ngE"/>
    <hyperlink ref="D90" r:id="rId97" display="http://belarusachka.by/search-results/EveningNocturne/2691"/>
    <hyperlink ref="D92" r:id="rId98" display="https://plus.google.com/photos/101710522795718737661/albums/5995449628827753649?authkey=CKbEq8Gu1qTUBg"/>
    <hyperlink ref="D93" r:id="rId99" display="http://belarusachka.by/search-results/Bellagio/2710a"/>
    <hyperlink ref="D94" r:id="rId100" display="http://belarusachka.by/collection/royalcollection/2733"/>
    <hyperlink ref="D95" r:id="rId101" display="http://belarusachka.by/search-results/Zumaniti/2744"/>
    <hyperlink ref="D96" r:id="rId102" display="https://plus.google.com/photos/101710522795718737661/albums/5995450334508876753?authkey=CMql3oejtt7XFg"/>
    <hyperlink ref="D97" r:id="rId103" display="http://belarusachka.by/collection/royalcollection/2810"/>
    <hyperlink ref="D98" r:id="rId104" display="https://plus.google.com/photos/101710522795718737661/albums/5995451171319497937?authkey=CJqP-dGYoancNA"/>
    <hyperlink ref="D99" r:id="rId105" display="https://plus.google.com/photos/101710522795718737661/albums/5984998852731365313?authkey=CMWdvIzkpeqGkQE"/>
    <hyperlink ref="D100" r:id="rId106" display="https://plus.google.com/photos/101710522795718737661/albums/5984999481962584321?authkey=CLe6w7fT-6HvgAE"/>
    <hyperlink ref="D103" r:id="rId107" display="https://plus.google.com/photos/101710522795718737661/albums/5987565599532349489?authkey=CPW3suLZmcyIVA"/>
    <hyperlink ref="D105" r:id="rId108" display="http://belarusachka.by/search-results/Amadi/2961"/>
    <hyperlink ref="D107" r:id="rId109" display="http://belarusachka.by/search-results/GoldPearl/2992"/>
    <hyperlink ref="D108" r:id="rId110" display="http://belarusachka.by/collection/royalcollection/2994"/>
    <hyperlink ref="D109" r:id="rId111" display="https://plus.google.com/photos/101710522795718737661/albums/5987568070830721345?authkey=CLC_zrKg7ZyVrQE"/>
    <hyperlink ref="D110" r:id="rId112" display="http://belarusachka.by/search-results/GoldPearl/3011"/>
    <hyperlink ref="D111" r:id="rId113" display="https://plus.google.com/photos/101710522795718737661/albums/5987569353777464257?authkey=CLvx5_3S-Z2hvAE"/>
    <hyperlink ref="D106" r:id="rId114" display="фото"/>
    <hyperlink ref="D112" r:id="rId115" display="https://plus.google.com/photos/101710522795718737661/albums/5995452447607086161?authkey=CP2C-LiWmcahbg"/>
    <hyperlink ref="D113" r:id="rId116" display="https://plus.google.com/photos/101710522795718737661/albums/5995453394229316785?authkey=CI-e_u70xJvucg"/>
    <hyperlink ref="D115" r:id="rId117" display="https://plus.google.com/photos/101710522795718737661/albums/5995453871897154993?authkey=CNPIhYro3ojTOA"/>
    <hyperlink ref="D116" r:id="rId118" display="https://plus.google.com/photos/101710522795718737661/albums/5995454764735209953?authkey=CMGT4eS2n__2Qg"/>
    <hyperlink ref="D119" r:id="rId119" display="https://plus.google.com/photos/101710522795718737661/albums/5987570211618432321?authkey=CLiQ16Pbr6XM3AE"/>
    <hyperlink ref="D121" r:id="rId120" display="http://belarusachka.by/search-results/Prima/3174"/>
    <hyperlink ref="D122" r:id="rId121" display="https://plus.google.com/photos/101710522795718737661/albums/5995457100235182273?authkey=CI2Ys-S2ht7Y2wE"/>
    <hyperlink ref="D123" r:id="rId122" display="https://plus.google.com/photos/101710522795718737661/albums/5995459030601535537?authkey=CJ-I2Mqbq-TGaQ"/>
    <hyperlink ref="D124" r:id="rId123" display="https://plus.google.com/photos/101710522795718737661/albums/5995460931371203009?authkey=CKjLvKG49q_23AE"/>
    <hyperlink ref="D125" r:id="rId124" display="https://plus.google.com/photos/101710522795718737661/albums/5987571125761816465?authkey=CIjx7cqDtJ_tdA"/>
    <hyperlink ref="D126" r:id="rId125" display="https://plus.google.com/photos/101710522795718737661/albums/5995726851660731313?authkey=CMzfhY--jImSlAE"/>
    <hyperlink ref="D131" r:id="rId126" display="https://plus.google.com/photos/101710522795718737661/albums/5987571557503881969?authkey=CNnf4sTWrJ6dbg"/>
    <hyperlink ref="D132" r:id="rId127" display="https://plus.google.com/photos/101710522795718737661/albums/5995727559479043457?authkey=CNCm5Y2coavpJw"/>
    <hyperlink ref="D133" r:id="rId128" display="https://plus.google.com/photos/101710522795718737661/albums/5995728764420690529?authkey=CIeJ5NCu7cqxogE"/>
    <hyperlink ref="D134" r:id="rId129" display="https://plus.google.com/photos/101710522795718737661/albums/5995728764420690529?authkey=CIeJ5NCu7cqxogE"/>
    <hyperlink ref="D135" r:id="rId130" display="https://plus.google.com/photos/101710522795718737661/albums/5995730299953913969?authkey=CNzI96-Xu4_qrgE"/>
    <hyperlink ref="D136" r:id="rId131" display="https://plus.google.com/photos/101710522795718737661/albums/5995730299953913969?authkey=CNzI96-Xu4_qrgE"/>
    <hyperlink ref="D30" r:id="rId132" display="https://plus.google.com/photos/101710522795718737661/albums/5987571931536441825?authkey=CMm7gt6R-MDvwQE"/>
    <hyperlink ref="D31" r:id="rId133" display="https://plus.google.com/photos/101710522795718737661/albums/5987571931536441825?authkey=CMm7gt6R-MDvwQE"/>
    <hyperlink ref="D240" r:id="rId134" display="https://plus.google.com/photos/101710522795718737661/albums/5987572761560485425?authkey=CKqZ78_Vj4_N8QE"/>
    <hyperlink ref="D241" r:id="rId135" display="http://belarusachka.by/collection/royalcollection/3020"/>
    <hyperlink ref="D243" r:id="rId136" display="https://plus.google.com/photos/101710522795718737661/albums/5995733421467694065?authkey=CKW1pe25nankhAE"/>
    <hyperlink ref="D244" r:id="rId137" display="http://belarusachka.by/search-results/Leo/3070A"/>
    <hyperlink ref="D246" r:id="rId138" display="https://plus.google.com/photos/101710522795718737661/albums/5987573119785548289?authkey=CLSDoYTF6breLQ"/>
    <hyperlink ref="D248" r:id="rId139" display="https://plus.google.com/photos/101710522795718737661/albums/5995734829903727825?authkey=CLfk-7GsjPzI_wE"/>
    <hyperlink ref="D249" r:id="rId140" display="https://plus.google.com/photos/101710522795718737661/albums/5995735505996829393?authkey=CNvtlena5qPXWA"/>
    <hyperlink ref="D250" r:id="rId141" display="https://plus.google.com/photos/101710522795718737661/albums/5995737892393359377?authkey=CMfjqZTf6L6GwAE"/>
    <hyperlink ref="D253" r:id="rId142" display="https://plus.google.com/photos/101710522795718737661/albums/5987573561561458193?authkey=COqVsfDYzPOugwE"/>
    <hyperlink ref="D257" r:id="rId143" display="https://plus.google.com/photos/101710522795718737661/albums/5995739079584911009?authkey=CIaFgdWo44W0gAE"/>
    <hyperlink ref="D9" r:id="rId144" display="https://plus.google.com/photos/101710522795718737661/albums/5995740174302873009?authkey=CNG52rSJ9svMUQ"/>
    <hyperlink ref="D10" r:id="rId145" display="https://plus.google.com/photos/101710522795718737661/albums/5995740588361405953?authkey=CNSS7Iu2vsb4lQE"/>
    <hyperlink ref="D13" r:id="rId146" display="https://plus.google.com/photos/101710522795718737661/albums/5995741488320608529?authkey=CNKclufi6NL-aA"/>
    <hyperlink ref="D178" r:id="rId147" display="фото"/>
    <hyperlink ref="D191" r:id="rId148" display="фото"/>
    <hyperlink ref="D197" r:id="rId149" display="фото"/>
    <hyperlink ref="D202" r:id="rId150" display="фото"/>
    <hyperlink ref="D204" r:id="rId151" display="фото"/>
    <hyperlink ref="D205" r:id="rId152" display="фото"/>
    <hyperlink ref="D209" r:id="rId153" display="фото"/>
    <hyperlink ref="D210" r:id="rId154" display="фото"/>
    <hyperlink ref="D211" r:id="rId155" display="фото"/>
    <hyperlink ref="D212" r:id="rId156" display="фото"/>
    <hyperlink ref="D217" r:id="rId157" display="фото"/>
    <hyperlink ref="D218" r:id="rId158" display="фото"/>
    <hyperlink ref="D220" r:id="rId159" display="фото"/>
    <hyperlink ref="D222" r:id="rId160" display="фото"/>
    <hyperlink ref="D223" r:id="rId161" display="фото"/>
    <hyperlink ref="D225" r:id="rId162" display="фото"/>
    <hyperlink ref="D228" r:id="rId163" display="фото"/>
    <hyperlink ref="D230" r:id="rId164" display="фото"/>
    <hyperlink ref="D231" r:id="rId165" display="фото"/>
    <hyperlink ref="D232" r:id="rId166" display="фото"/>
    <hyperlink ref="D237" r:id="rId167" display="фото"/>
    <hyperlink ref="D238" r:id="rId168" display="фото"/>
    <hyperlink ref="D49" r:id="rId169" display="фото"/>
    <hyperlink ref="D52" r:id="rId170" display="фото"/>
    <hyperlink ref="D54" r:id="rId171" display="фото"/>
    <hyperlink ref="D57" r:id="rId172" display="фото"/>
    <hyperlink ref="D58" r:id="rId173" display="фото"/>
    <hyperlink ref="D59" r:id="rId174" display="фото"/>
    <hyperlink ref="D63" r:id="rId175" display="фото"/>
    <hyperlink ref="D75" r:id="rId176" display="фото "/>
    <hyperlink ref="D80" r:id="rId177" display="фото "/>
    <hyperlink ref="D82" r:id="rId178" display="фото "/>
    <hyperlink ref="D88" r:id="rId179" display="фото "/>
    <hyperlink ref="D89" r:id="rId180" display="фото "/>
    <hyperlink ref="D91" r:id="rId181" display="фото "/>
    <hyperlink ref="D101" r:id="rId182" display="фото "/>
    <hyperlink ref="D102" r:id="rId183" display="фото "/>
    <hyperlink ref="D117" r:id="rId184" display="фото "/>
    <hyperlink ref="D118" r:id="rId185" display="фото "/>
    <hyperlink ref="D120" r:id="rId186" display="фото "/>
    <hyperlink ref="D127" r:id="rId187" display="фото"/>
    <hyperlink ref="D130" r:id="rId188" display="фото"/>
    <hyperlink ref="D138" r:id="rId189" display="фото"/>
    <hyperlink ref="D32" r:id="rId190" display="фото"/>
    <hyperlink ref="D33" r:id="rId191" display="фото"/>
    <hyperlink ref="D242" r:id="rId192" display="фото "/>
    <hyperlink ref="D245" r:id="rId193" display="фото "/>
    <hyperlink ref="D247" r:id="rId194" display="фото "/>
    <hyperlink ref="D263" r:id="rId195" display="фото "/>
    <hyperlink ref="D254" r:id="rId196" display="фото"/>
    <hyperlink ref="D255" r:id="rId197" display="фото"/>
    <hyperlink ref="D256" r:id="rId198" display="фото"/>
    <hyperlink ref="D258" r:id="rId199" display="фото"/>
    <hyperlink ref="D259" r:id="rId200" display="фото"/>
    <hyperlink ref="D11" r:id="rId201" display="фото"/>
    <hyperlink ref="D12" r:id="rId202" display="фото"/>
    <hyperlink ref="D17" r:id="rId203" display="фото"/>
    <hyperlink ref="D19" r:id="rId204" display="фото"/>
    <hyperlink ref="D20" r:id="rId205" display="фото"/>
    <hyperlink ref="D22" r:id="rId206" display="фото"/>
    <hyperlink ref="D69" r:id="rId207" display="фото"/>
    <hyperlink ref="D50" r:id="rId208" display="фото"/>
    <hyperlink ref="D260" r:id="rId209" display="фото"/>
    <hyperlink ref="D35" r:id="rId210" display="фото"/>
    <hyperlink ref="D25" r:id="rId211" display="фото"/>
    <hyperlink ref="D251" r:id="rId212" display="https://plus.google.com/photos/101710522795718737661/albums/5995738138227079089?authkey=COPwr72-u7L5owE"/>
    <hyperlink ref="D70" r:id="rId213" display="фото"/>
    <hyperlink ref="D38" r:id="rId214" display="фото"/>
    <hyperlink ref="D154" r:id="rId215" display="фото"/>
    <hyperlink ref="D159" r:id="rId216" display="фото"/>
    <hyperlink ref="D161" r:id="rId217" display="фото"/>
    <hyperlink ref="D185" r:id="rId218" display="фото"/>
    <hyperlink ref="D114" r:id="rId219" display="фото"/>
    <hyperlink ref="D188" r:id="rId220" display="фото"/>
    <hyperlink ref="D200" r:id="rId221" display="фото"/>
    <hyperlink ref="D213" r:id="rId222" display="фото"/>
    <hyperlink ref="D226" r:id="rId223" display="фото"/>
    <hyperlink ref="D44" r:id="rId224" display="фото "/>
    <hyperlink ref="D60" r:id="rId225" display="фото"/>
    <hyperlink ref="D61" r:id="rId226" display="фото"/>
    <hyperlink ref="D64" r:id="rId227" display="фото"/>
    <hyperlink ref="D68" r:id="rId228" display="фото"/>
    <hyperlink ref="D71" r:id="rId229" display="фото"/>
    <hyperlink ref="D72" r:id="rId230" display="фото"/>
    <hyperlink ref="D104" r:id="rId231" display="фото "/>
    <hyperlink ref="D128" r:id="rId232" display="фото"/>
    <hyperlink ref="D129" r:id="rId233" display="фото"/>
    <hyperlink ref="D137" r:id="rId234" display="фото"/>
    <hyperlink ref="D34" r:id="rId235" display="фото"/>
    <hyperlink ref="D36" r:id="rId236" display="фото"/>
    <hyperlink ref="D37" r:id="rId237" display="фото"/>
    <hyperlink ref="D261" r:id="rId238" display="фото"/>
    <hyperlink ref="D16" r:id="rId239" display="фото"/>
    <hyperlink ref="D14" r:id="rId240" display="фото"/>
    <hyperlink ref="D15" r:id="rId241" display="фото"/>
    <hyperlink ref="D18" r:id="rId242" display="фото"/>
    <hyperlink ref="D21" r:id="rId243" display="фото"/>
    <hyperlink ref="D23" r:id="rId244" display="фото"/>
    <hyperlink ref="D24" r:id="rId245" display="фото"/>
    <hyperlink ref="D26" r:id="rId246" display="фото"/>
    <hyperlink ref="D27" r:id="rId247" display="фото"/>
    <hyperlink ref="D28" r:id="rId248" display="фото"/>
    <hyperlink ref="D264" r:id="rId249" display="фото "/>
  </hyperlinks>
  <printOptions/>
  <pageMargins left="0.7" right="0.7" top="0.75" bottom="0.75" header="0.3" footer="0.3"/>
  <pageSetup horizontalDpi="600" verticalDpi="600" orientation="portrait" paperSize="9" r:id="rId25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2014-03-27T07:31:47Z</dcterms:created>
  <dcterms:modified xsi:type="dcterms:W3CDTF">2014-09-06T21:22:44Z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