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<sst xmlns="http://schemas.openxmlformats.org/spreadsheetml/2006/main" count="463" uniqueCount="222">
  <si>
    <t>Номенклатура</t>
  </si>
  <si>
    <t>Артикул</t>
  </si>
  <si>
    <t>Состав</t>
  </si>
  <si>
    <t>Размер</t>
  </si>
  <si>
    <t>Цена</t>
  </si>
  <si>
    <t>Свободный остаток склада</t>
  </si>
  <si>
    <t>Заказ</t>
  </si>
  <si>
    <t>шапка</t>
  </si>
  <si>
    <t>012589-95500</t>
  </si>
  <si>
    <t>х/б 96%, эластан 4%, базовая модель</t>
  </si>
  <si>
    <t>0001 белый</t>
  </si>
  <si>
    <t>0011 т.синий</t>
  </si>
  <si>
    <t>0030 св.розовый</t>
  </si>
  <si>
    <t>0033 св.голубой</t>
  </si>
  <si>
    <t>041887-73572</t>
  </si>
  <si>
    <t>х/б 100%, базовая модель</t>
  </si>
  <si>
    <t>171100-33578</t>
  </si>
  <si>
    <t>х/б 100%</t>
  </si>
  <si>
    <t>0059 св.розовый</t>
  </si>
  <si>
    <t>273900-33571</t>
  </si>
  <si>
    <t>х/б 99%, рефлекс 1%</t>
  </si>
  <si>
    <t>0046 черный</t>
  </si>
  <si>
    <t>274100-33571</t>
  </si>
  <si>
    <t>1101 син/бел</t>
  </si>
  <si>
    <t>2901 гол/роз/бел</t>
  </si>
  <si>
    <t>3727 сер/гол/бел</t>
  </si>
  <si>
    <t>4803 син/бирюз</t>
  </si>
  <si>
    <t>274200-33571</t>
  </si>
  <si>
    <t>0021 голубой</t>
  </si>
  <si>
    <t>0037 серый</t>
  </si>
  <si>
    <t>0048 синий</t>
  </si>
  <si>
    <t>0064 розовый</t>
  </si>
  <si>
    <t>274200-35571</t>
  </si>
  <si>
    <t>274400-33571</t>
  </si>
  <si>
    <t>0067 черн/сер</t>
  </si>
  <si>
    <t>274500-33571</t>
  </si>
  <si>
    <t>1103 син/бирюз</t>
  </si>
  <si>
    <t>3778 серый</t>
  </si>
  <si>
    <t>4644 черн/зел</t>
  </si>
  <si>
    <t>274700-33571</t>
  </si>
  <si>
    <t>274800-33571</t>
  </si>
  <si>
    <t>0041 сиреневый</t>
  </si>
  <si>
    <t>275000-34572</t>
  </si>
  <si>
    <t>0130 бел/роз</t>
  </si>
  <si>
    <t>0133 бел/гол</t>
  </si>
  <si>
    <t>275100-33572</t>
  </si>
  <si>
    <t>275600-34572</t>
  </si>
  <si>
    <t>5942 роз/сал</t>
  </si>
  <si>
    <t>5974 роз/бел</t>
  </si>
  <si>
    <t>275700-33571</t>
  </si>
  <si>
    <t>0003 бирюзовый</t>
  </si>
  <si>
    <t>276200-33571</t>
  </si>
  <si>
    <t>1102 син/красн</t>
  </si>
  <si>
    <t>4628 черн/зел</t>
  </si>
  <si>
    <t>276300-34572</t>
  </si>
  <si>
    <t>0103 бел/бирюз</t>
  </si>
  <si>
    <t>3321 голубой</t>
  </si>
  <si>
    <t>276400-33572</t>
  </si>
  <si>
    <t>5901 роз/бел</t>
  </si>
  <si>
    <t>333183-35500</t>
  </si>
  <si>
    <t>х/б 95%, эластан 5%</t>
  </si>
  <si>
    <t>6301 син/бирюз</t>
  </si>
  <si>
    <t>6302 роз/зел</t>
  </si>
  <si>
    <t>6901 сал/ораж</t>
  </si>
  <si>
    <t>6902 бел/роз</t>
  </si>
  <si>
    <t>6904 син/гол</t>
  </si>
  <si>
    <t>6905 син/красн</t>
  </si>
  <si>
    <t>7004 розовый</t>
  </si>
  <si>
    <t>7005 голубой</t>
  </si>
  <si>
    <t>7101 син/бирюз/желт</t>
  </si>
  <si>
    <t>7104 роз/красн/салат</t>
  </si>
  <si>
    <t>косынка</t>
  </si>
  <si>
    <t>374383-33400</t>
  </si>
  <si>
    <t>бандана</t>
  </si>
  <si>
    <t>497200-13503</t>
  </si>
  <si>
    <t>49/51</t>
  </si>
  <si>
    <t>53/</t>
  </si>
  <si>
    <t>0042 салатовый</t>
  </si>
  <si>
    <t>520200-34509</t>
  </si>
  <si>
    <t>0002 красный</t>
  </si>
  <si>
    <t>520600-34509</t>
  </si>
  <si>
    <t>0099 розовый</t>
  </si>
  <si>
    <t>521800-33509</t>
  </si>
  <si>
    <t>х/б 100%, premium class</t>
  </si>
  <si>
    <t>0160 бел/роз</t>
  </si>
  <si>
    <t>кепка</t>
  </si>
  <si>
    <t>523900-34509</t>
  </si>
  <si>
    <t>0099 синий</t>
  </si>
  <si>
    <t>524600-33509</t>
  </si>
  <si>
    <t>0163 бел/гол</t>
  </si>
  <si>
    <t>528000-33509</t>
  </si>
  <si>
    <t>0142 белый</t>
  </si>
  <si>
    <t>528100-34509</t>
  </si>
  <si>
    <t>530900-33509</t>
  </si>
  <si>
    <t>0110 бел/беж</t>
  </si>
  <si>
    <t>531900-33509</t>
  </si>
  <si>
    <t>532000-34509</t>
  </si>
  <si>
    <t>616000-33503</t>
  </si>
  <si>
    <t>0009 серебряный</t>
  </si>
  <si>
    <t>616400-33503</t>
  </si>
  <si>
    <t>616900-33503</t>
  </si>
  <si>
    <t>0019 бежевый</t>
  </si>
  <si>
    <t>618500-33503</t>
  </si>
  <si>
    <t>51/53</t>
  </si>
  <si>
    <t>55/57</t>
  </si>
  <si>
    <t>815100-34500</t>
  </si>
  <si>
    <t>Верх:х/б 100%, Подкладка:х/б 96%, эластан 4%</t>
  </si>
  <si>
    <t>0008 сирен/бел</t>
  </si>
  <si>
    <t>815400-33500</t>
  </si>
  <si>
    <t>0074 син/кор/бел</t>
  </si>
  <si>
    <t>0079 син/беж</t>
  </si>
  <si>
    <t>815500-34500</t>
  </si>
  <si>
    <t>0020 красн/синий</t>
  </si>
  <si>
    <t>0071 син/оранж/зел</t>
  </si>
  <si>
    <t>816300-33500</t>
  </si>
  <si>
    <t>0024 бежевый</t>
  </si>
  <si>
    <t>816500-34500</t>
  </si>
  <si>
    <t>816700-34500</t>
  </si>
  <si>
    <t>Верх:х/б 55%, ПЭ 45%, подкладка:х/б 96%, эластан 4%</t>
  </si>
  <si>
    <t>0023 бел/роз/зел</t>
  </si>
  <si>
    <t>817000-33500</t>
  </si>
  <si>
    <t>Верх:х/б 100%, Подкладка:х/б 98%, эластан 2%</t>
  </si>
  <si>
    <t>3433 розовый</t>
  </si>
  <si>
    <t>817300-33500</t>
  </si>
  <si>
    <t>0010 серый</t>
  </si>
  <si>
    <t>0062 коричневый</t>
  </si>
  <si>
    <t>817400-33500</t>
  </si>
  <si>
    <t>0062 бежевый</t>
  </si>
  <si>
    <t>817500-33500</t>
  </si>
  <si>
    <t>818400-33500</t>
  </si>
  <si>
    <t>0074 гол/кор/бел</t>
  </si>
  <si>
    <t>45/47</t>
  </si>
  <si>
    <t>819000-35500</t>
  </si>
  <si>
    <t>0076 голубой</t>
  </si>
  <si>
    <t>819100-35500</t>
  </si>
  <si>
    <t>0005 роз/бел</t>
  </si>
  <si>
    <t>820100-35500</t>
  </si>
  <si>
    <t>0077 бел/гол/кор</t>
  </si>
  <si>
    <t>820200-34500</t>
  </si>
  <si>
    <t>0017 гол/красн/бел</t>
  </si>
  <si>
    <t>820700-33500</t>
  </si>
  <si>
    <t>Верх:х/б 55%, ПЭ 45% Подкладка:х/б 96%, эластан 4%</t>
  </si>
  <si>
    <t>821400-34500</t>
  </si>
  <si>
    <t>0040 бел/роз/гол</t>
  </si>
  <si>
    <t>822200-35500</t>
  </si>
  <si>
    <t>х/б 93%, эластан 7%</t>
  </si>
  <si>
    <t>822500-33400</t>
  </si>
  <si>
    <t>0018 роз/гол</t>
  </si>
  <si>
    <t>повязка</t>
  </si>
  <si>
    <t>823100-33400</t>
  </si>
  <si>
    <t>47/49</t>
  </si>
  <si>
    <t>823200-33400</t>
  </si>
  <si>
    <t>6907 красный</t>
  </si>
  <si>
    <t>823700-35500</t>
  </si>
  <si>
    <t>823900-35500</t>
  </si>
  <si>
    <t>824300-33500</t>
  </si>
  <si>
    <t>х/б 89%, эластан 11%</t>
  </si>
  <si>
    <t>6401 роз/бел</t>
  </si>
  <si>
    <t>824400-35500</t>
  </si>
  <si>
    <t>6402 бел/гол</t>
  </si>
  <si>
    <t>824600-35500</t>
  </si>
  <si>
    <t>Верх:х/б 91%, эластан 8%, полиамид 1%, подкладка:х/б 100%</t>
  </si>
  <si>
    <t>6501 розовый</t>
  </si>
  <si>
    <t>827100-33500</t>
  </si>
  <si>
    <t>х/б 91%, эластан 8%, полиамид 1%</t>
  </si>
  <si>
    <t>6502 голубой</t>
  </si>
  <si>
    <t>827400-33500</t>
  </si>
  <si>
    <t>0041 розовый</t>
  </si>
  <si>
    <t>0053 бел/гол</t>
  </si>
  <si>
    <t>827500-34500</t>
  </si>
  <si>
    <t>0034 розовый</t>
  </si>
  <si>
    <t>827600-34500</t>
  </si>
  <si>
    <t>0036 роз/бел</t>
  </si>
  <si>
    <t>827900-33500</t>
  </si>
  <si>
    <t>0007 роз/бел</t>
  </si>
  <si>
    <t>0045 бел/роз</t>
  </si>
  <si>
    <t>828100-35500</t>
  </si>
  <si>
    <t>828300-33500</t>
  </si>
  <si>
    <t>7007 син/красн/гол</t>
  </si>
  <si>
    <t>828900-35500</t>
  </si>
  <si>
    <t>829600-35500</t>
  </si>
  <si>
    <t>0050 роз/бел</t>
  </si>
  <si>
    <t>829700-35500</t>
  </si>
  <si>
    <t>0085 синий</t>
  </si>
  <si>
    <t>0086 зел/бел</t>
  </si>
  <si>
    <t>829900-33500</t>
  </si>
  <si>
    <t>6704 син/красн</t>
  </si>
  <si>
    <t>830400-35500</t>
  </si>
  <si>
    <t>0011 бел/син</t>
  </si>
  <si>
    <t>831100-35500</t>
  </si>
  <si>
    <t>0010 бежевый</t>
  </si>
  <si>
    <t>831400-34500</t>
  </si>
  <si>
    <t>831500-33400</t>
  </si>
  <si>
    <t>х/б 96%, эластан 4%</t>
  </si>
  <si>
    <t>0023 розовый</t>
  </si>
  <si>
    <t>832100-35500</t>
  </si>
  <si>
    <t>х/б 100, х/б 96%, эластан 4%</t>
  </si>
  <si>
    <t>0084 син/гол</t>
  </si>
  <si>
    <t>832400-35500</t>
  </si>
  <si>
    <t>833600-33500</t>
  </si>
  <si>
    <t>6908 син/зел/гол</t>
  </si>
  <si>
    <t>834100-33500</t>
  </si>
  <si>
    <t>0205 син/бел</t>
  </si>
  <si>
    <t>0501 гол/бел</t>
  </si>
  <si>
    <t>834300-33400</t>
  </si>
  <si>
    <t>834900-33500</t>
  </si>
  <si>
    <t>0208 сер/бел</t>
  </si>
  <si>
    <t>836800-33400</t>
  </si>
  <si>
    <t>0044 беж/роз</t>
  </si>
  <si>
    <t>836865-33400</t>
  </si>
  <si>
    <t>0052 бел/роз</t>
  </si>
  <si>
    <t>836900-33500</t>
  </si>
  <si>
    <t>0060 бел/оранж</t>
  </si>
  <si>
    <t>837000-33500</t>
  </si>
  <si>
    <t>0049 бел/роз</t>
  </si>
  <si>
    <t>837600-35500</t>
  </si>
  <si>
    <t>0045 св.голубой</t>
  </si>
  <si>
    <t>837700-34500</t>
  </si>
  <si>
    <t>ИТОГО:</t>
  </si>
  <si>
    <r>
      <t xml:space="preserve">Прайс-лист Весна-Лето 2013, </t>
    </r>
    <r>
      <rPr>
        <b/>
        <sz val="18"/>
        <color indexed="10"/>
        <rFont val="Arial"/>
        <family val="2"/>
      </rPr>
      <t>скидка 20%</t>
    </r>
  </si>
  <si>
    <t>Цена со скидкой 20%</t>
  </si>
  <si>
    <t>Сумма,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</si>
</sst>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24"/>
      </top>
      <bottom>
        <color indexed="24"/>
      </bottom>
    </border>
    <border>
      <left style="thin"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 diagonalUp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3" borderId="7" applyNumberFormat="0" applyAlignment="0" applyProtection="0"/>
    <xf numFmtId="0" fontId="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19" borderId="10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left" vertical="top"/>
    </xf>
    <xf numFmtId="0" fontId="3" fillId="4" borderId="12" xfId="0" applyNumberFormat="1" applyFont="1" applyFill="1" applyBorder="1" applyAlignment="1">
      <alignment horizontal="left" vertical="top"/>
    </xf>
    <xf numFmtId="0" fontId="0" fillId="7" borderId="13" xfId="0" applyNumberFormat="1" applyFont="1" applyFill="1" applyBorder="1" applyAlignment="1">
      <alignment horizontal="left" vertical="top"/>
    </xf>
    <xf numFmtId="0" fontId="2" fillId="4" borderId="0" xfId="0" applyNumberFormat="1" applyFont="1" applyFill="1" applyAlignment="1">
      <alignment horizontal="left" vertical="top"/>
    </xf>
    <xf numFmtId="0" fontId="2" fillId="4" borderId="14" xfId="0" applyNumberFormat="1" applyFont="1" applyFill="1" applyBorder="1" applyAlignment="1">
      <alignment horizontal="left" vertical="top"/>
    </xf>
    <xf numFmtId="0" fontId="2" fillId="4" borderId="11" xfId="0" applyNumberFormat="1" applyFont="1" applyFill="1" applyBorder="1" applyAlignment="1">
      <alignment horizontal="left" vertical="top"/>
    </xf>
    <xf numFmtId="0" fontId="2" fillId="4" borderId="15" xfId="0" applyNumberFormat="1" applyFont="1" applyFill="1" applyBorder="1" applyAlignment="1">
      <alignment horizontal="left" vertical="top"/>
    </xf>
    <xf numFmtId="0" fontId="2" fillId="4" borderId="12" xfId="0" applyNumberFormat="1" applyFont="1" applyFill="1" applyBorder="1" applyAlignment="1">
      <alignment horizontal="left" vertical="top"/>
    </xf>
    <xf numFmtId="0" fontId="0" fillId="4" borderId="13" xfId="0" applyNumberFormat="1" applyFont="1" applyFill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2" fillId="19" borderId="12" xfId="0" applyNumberFormat="1" applyFont="1" applyFill="1" applyBorder="1" applyAlignment="1">
      <alignment horizontal="left" vertical="top"/>
    </xf>
    <xf numFmtId="0" fontId="2" fillId="19" borderId="18" xfId="0" applyNumberFormat="1" applyFont="1" applyFill="1" applyBorder="1" applyAlignment="1">
      <alignment horizontal="left" vertical="top"/>
    </xf>
    <xf numFmtId="0" fontId="2" fillId="19" borderId="13" xfId="0" applyNumberFormat="1" applyFont="1" applyFill="1" applyBorder="1" applyAlignment="1">
      <alignment horizontal="left" vertical="top"/>
    </xf>
    <xf numFmtId="42" fontId="0" fillId="0" borderId="13" xfId="0" applyNumberFormat="1" applyFont="1" applyBorder="1" applyAlignment="1">
      <alignment horizontal="left" vertical="top"/>
    </xf>
    <xf numFmtId="42" fontId="2" fillId="19" borderId="13" xfId="0" applyNumberFormat="1" applyFont="1" applyFill="1" applyBorder="1" applyAlignment="1">
      <alignment horizontal="left" vertical="top"/>
    </xf>
    <xf numFmtId="0" fontId="2" fillId="19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top"/>
    </xf>
    <xf numFmtId="1" fontId="2" fillId="0" borderId="1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top"/>
    </xf>
    <xf numFmtId="0" fontId="2" fillId="19" borderId="10" xfId="0" applyNumberFormat="1" applyFont="1" applyFill="1" applyBorder="1" applyAlignment="1">
      <alignment horizontal="left" vertical="top"/>
    </xf>
    <xf numFmtId="3" fontId="2" fillId="19" borderId="10" xfId="0" applyNumberFormat="1" applyFont="1" applyFill="1" applyBorder="1" applyAlignment="1">
      <alignment horizontal="right" vertical="top"/>
    </xf>
    <xf numFmtId="1" fontId="3" fillId="20" borderId="10" xfId="0" applyNumberFormat="1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left" vertical="top"/>
    </xf>
    <xf numFmtId="0" fontId="3" fillId="4" borderId="15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center" vertical="center"/>
    </xf>
    <xf numFmtId="0" fontId="2" fillId="19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2</xdr:col>
      <xdr:colOff>19050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049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17</xdr:row>
      <xdr:rowOff>19050</xdr:rowOff>
    </xdr:from>
    <xdr:to>
      <xdr:col>2</xdr:col>
      <xdr:colOff>19050</xdr:colOff>
      <xdr:row>21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514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2</xdr:col>
      <xdr:colOff>19050</xdr:colOff>
      <xdr:row>27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4291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29</xdr:row>
      <xdr:rowOff>19050</xdr:rowOff>
    </xdr:from>
    <xdr:to>
      <xdr:col>2</xdr:col>
      <xdr:colOff>19050</xdr:colOff>
      <xdr:row>33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343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19050</xdr:colOff>
      <xdr:row>39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769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</xdr:row>
      <xdr:rowOff>19050</xdr:rowOff>
    </xdr:from>
    <xdr:to>
      <xdr:col>2</xdr:col>
      <xdr:colOff>19050</xdr:colOff>
      <xdr:row>52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83820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63</xdr:row>
      <xdr:rowOff>19050</xdr:rowOff>
    </xdr:from>
    <xdr:to>
      <xdr:col>2</xdr:col>
      <xdr:colOff>19050</xdr:colOff>
      <xdr:row>67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08108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80</xdr:row>
      <xdr:rowOff>19050</xdr:rowOff>
    </xdr:from>
    <xdr:to>
      <xdr:col>2</xdr:col>
      <xdr:colOff>19050</xdr:colOff>
      <xdr:row>84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35636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91</xdr:row>
      <xdr:rowOff>19050</xdr:rowOff>
    </xdr:from>
    <xdr:to>
      <xdr:col>2</xdr:col>
      <xdr:colOff>19050</xdr:colOff>
      <xdr:row>95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5344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104</xdr:row>
      <xdr:rowOff>19050</xdr:rowOff>
    </xdr:from>
    <xdr:to>
      <xdr:col>2</xdr:col>
      <xdr:colOff>19050</xdr:colOff>
      <xdr:row>108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74498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110</xdr:row>
      <xdr:rowOff>19050</xdr:rowOff>
    </xdr:from>
    <xdr:to>
      <xdr:col>2</xdr:col>
      <xdr:colOff>19050</xdr:colOff>
      <xdr:row>114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83642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116</xdr:row>
      <xdr:rowOff>19050</xdr:rowOff>
    </xdr:from>
    <xdr:to>
      <xdr:col>2</xdr:col>
      <xdr:colOff>19050</xdr:colOff>
      <xdr:row>120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93357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122</xdr:row>
      <xdr:rowOff>19050</xdr:rowOff>
    </xdr:from>
    <xdr:to>
      <xdr:col>2</xdr:col>
      <xdr:colOff>19050</xdr:colOff>
      <xdr:row>126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203073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128</xdr:row>
      <xdr:rowOff>19050</xdr:rowOff>
    </xdr:from>
    <xdr:to>
      <xdr:col>2</xdr:col>
      <xdr:colOff>19050</xdr:colOff>
      <xdr:row>132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212217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134</xdr:row>
      <xdr:rowOff>19050</xdr:rowOff>
    </xdr:from>
    <xdr:to>
      <xdr:col>2</xdr:col>
      <xdr:colOff>19050</xdr:colOff>
      <xdr:row>138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221932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144</xdr:row>
      <xdr:rowOff>19050</xdr:rowOff>
    </xdr:from>
    <xdr:to>
      <xdr:col>2</xdr:col>
      <xdr:colOff>19050</xdr:colOff>
      <xdr:row>148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238125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153</xdr:row>
      <xdr:rowOff>19050</xdr:rowOff>
    </xdr:from>
    <xdr:to>
      <xdr:col>2</xdr:col>
      <xdr:colOff>19050</xdr:colOff>
      <xdr:row>157</xdr:row>
      <xdr:rowOff>104775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252698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162</xdr:row>
      <xdr:rowOff>19050</xdr:rowOff>
    </xdr:from>
    <xdr:to>
      <xdr:col>2</xdr:col>
      <xdr:colOff>19050</xdr:colOff>
      <xdr:row>166</xdr:row>
      <xdr:rowOff>104775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267271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169</xdr:row>
      <xdr:rowOff>19050</xdr:rowOff>
    </xdr:from>
    <xdr:to>
      <xdr:col>2</xdr:col>
      <xdr:colOff>19050</xdr:colOff>
      <xdr:row>173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27860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215</xdr:row>
      <xdr:rowOff>19050</xdr:rowOff>
    </xdr:from>
    <xdr:to>
      <xdr:col>2</xdr:col>
      <xdr:colOff>19050</xdr:colOff>
      <xdr:row>219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35309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221</xdr:row>
      <xdr:rowOff>19050</xdr:rowOff>
    </xdr:from>
    <xdr:to>
      <xdr:col>2</xdr:col>
      <xdr:colOff>19050</xdr:colOff>
      <xdr:row>225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362235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227</xdr:row>
      <xdr:rowOff>19050</xdr:rowOff>
    </xdr:from>
    <xdr:to>
      <xdr:col>2</xdr:col>
      <xdr:colOff>19050</xdr:colOff>
      <xdr:row>231</xdr:row>
      <xdr:rowOff>142875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371951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233</xdr:row>
      <xdr:rowOff>19050</xdr:rowOff>
    </xdr:from>
    <xdr:to>
      <xdr:col>2</xdr:col>
      <xdr:colOff>19050</xdr:colOff>
      <xdr:row>237</xdr:row>
      <xdr:rowOff>142875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38109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239</xdr:row>
      <xdr:rowOff>19050</xdr:rowOff>
    </xdr:from>
    <xdr:to>
      <xdr:col>2</xdr:col>
      <xdr:colOff>19050</xdr:colOff>
      <xdr:row>243</xdr:row>
      <xdr:rowOff>142875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390239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245</xdr:row>
      <xdr:rowOff>19050</xdr:rowOff>
    </xdr:from>
    <xdr:to>
      <xdr:col>2</xdr:col>
      <xdr:colOff>19050</xdr:colOff>
      <xdr:row>249</xdr:row>
      <xdr:rowOff>142875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399383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251</xdr:row>
      <xdr:rowOff>19050</xdr:rowOff>
    </xdr:from>
    <xdr:to>
      <xdr:col>2</xdr:col>
      <xdr:colOff>19050</xdr:colOff>
      <xdr:row>255</xdr:row>
      <xdr:rowOff>142875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40852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257</xdr:row>
      <xdr:rowOff>19050</xdr:rowOff>
    </xdr:from>
    <xdr:to>
      <xdr:col>2</xdr:col>
      <xdr:colOff>19050</xdr:colOff>
      <xdr:row>261</xdr:row>
      <xdr:rowOff>142875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417671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263</xdr:row>
      <xdr:rowOff>19050</xdr:rowOff>
    </xdr:from>
    <xdr:to>
      <xdr:col>2</xdr:col>
      <xdr:colOff>19050</xdr:colOff>
      <xdr:row>267</xdr:row>
      <xdr:rowOff>142875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" y="42681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269</xdr:row>
      <xdr:rowOff>19050</xdr:rowOff>
    </xdr:from>
    <xdr:to>
      <xdr:col>2</xdr:col>
      <xdr:colOff>19050</xdr:colOff>
      <xdr:row>273</xdr:row>
      <xdr:rowOff>142875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435959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275</xdr:row>
      <xdr:rowOff>19050</xdr:rowOff>
    </xdr:from>
    <xdr:to>
      <xdr:col>2</xdr:col>
      <xdr:colOff>19050</xdr:colOff>
      <xdr:row>279</xdr:row>
      <xdr:rowOff>142875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445103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281</xdr:row>
      <xdr:rowOff>19050</xdr:rowOff>
    </xdr:from>
    <xdr:to>
      <xdr:col>2</xdr:col>
      <xdr:colOff>19050</xdr:colOff>
      <xdr:row>285</xdr:row>
      <xdr:rowOff>123825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45424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287</xdr:row>
      <xdr:rowOff>19050</xdr:rowOff>
    </xdr:from>
    <xdr:to>
      <xdr:col>2</xdr:col>
      <xdr:colOff>19050</xdr:colOff>
      <xdr:row>291</xdr:row>
      <xdr:rowOff>104775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" y="46358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293</xdr:row>
      <xdr:rowOff>19050</xdr:rowOff>
    </xdr:from>
    <xdr:to>
      <xdr:col>2</xdr:col>
      <xdr:colOff>19050</xdr:colOff>
      <xdr:row>297</xdr:row>
      <xdr:rowOff>104775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47329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302</xdr:row>
      <xdr:rowOff>19050</xdr:rowOff>
    </xdr:from>
    <xdr:to>
      <xdr:col>2</xdr:col>
      <xdr:colOff>19050</xdr:colOff>
      <xdr:row>306</xdr:row>
      <xdr:rowOff>142875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487870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308</xdr:row>
      <xdr:rowOff>19050</xdr:rowOff>
    </xdr:from>
    <xdr:to>
      <xdr:col>2</xdr:col>
      <xdr:colOff>19050</xdr:colOff>
      <xdr:row>312</xdr:row>
      <xdr:rowOff>123825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497014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313</xdr:row>
      <xdr:rowOff>190500</xdr:rowOff>
    </xdr:from>
    <xdr:to>
      <xdr:col>2</xdr:col>
      <xdr:colOff>19050</xdr:colOff>
      <xdr:row>317</xdr:row>
      <xdr:rowOff>114300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575" y="506444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319</xdr:row>
      <xdr:rowOff>19050</xdr:rowOff>
    </xdr:from>
    <xdr:to>
      <xdr:col>2</xdr:col>
      <xdr:colOff>19050</xdr:colOff>
      <xdr:row>323</xdr:row>
      <xdr:rowOff>104775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575" y="515969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330</xdr:row>
      <xdr:rowOff>19050</xdr:rowOff>
    </xdr:from>
    <xdr:to>
      <xdr:col>2</xdr:col>
      <xdr:colOff>19050</xdr:colOff>
      <xdr:row>334</xdr:row>
      <xdr:rowOff>104775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575" y="533781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343</xdr:row>
      <xdr:rowOff>19050</xdr:rowOff>
    </xdr:from>
    <xdr:to>
      <xdr:col>2</xdr:col>
      <xdr:colOff>19050</xdr:colOff>
      <xdr:row>347</xdr:row>
      <xdr:rowOff>104775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" y="554831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349</xdr:row>
      <xdr:rowOff>19050</xdr:rowOff>
    </xdr:from>
    <xdr:to>
      <xdr:col>2</xdr:col>
      <xdr:colOff>19050</xdr:colOff>
      <xdr:row>353</xdr:row>
      <xdr:rowOff>104775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564546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357</xdr:row>
      <xdr:rowOff>190500</xdr:rowOff>
    </xdr:from>
    <xdr:to>
      <xdr:col>2</xdr:col>
      <xdr:colOff>19050</xdr:colOff>
      <xdr:row>360</xdr:row>
      <xdr:rowOff>123825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575" y="579215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362</xdr:row>
      <xdr:rowOff>190500</xdr:rowOff>
    </xdr:from>
    <xdr:to>
      <xdr:col>2</xdr:col>
      <xdr:colOff>19050</xdr:colOff>
      <xdr:row>366</xdr:row>
      <xdr:rowOff>133350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575" y="590359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368</xdr:row>
      <xdr:rowOff>19050</xdr:rowOff>
    </xdr:from>
    <xdr:to>
      <xdr:col>2</xdr:col>
      <xdr:colOff>19050</xdr:colOff>
      <xdr:row>372</xdr:row>
      <xdr:rowOff>104775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575" y="599503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378</xdr:row>
      <xdr:rowOff>19050</xdr:rowOff>
    </xdr:from>
    <xdr:to>
      <xdr:col>2</xdr:col>
      <xdr:colOff>19050</xdr:colOff>
      <xdr:row>382</xdr:row>
      <xdr:rowOff>142875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575" y="615696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384</xdr:row>
      <xdr:rowOff>19050</xdr:rowOff>
    </xdr:from>
    <xdr:to>
      <xdr:col>2</xdr:col>
      <xdr:colOff>19050</xdr:colOff>
      <xdr:row>388</xdr:row>
      <xdr:rowOff>104775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575" y="624840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392</xdr:row>
      <xdr:rowOff>19050</xdr:rowOff>
    </xdr:from>
    <xdr:to>
      <xdr:col>2</xdr:col>
      <xdr:colOff>19050</xdr:colOff>
      <xdr:row>396</xdr:row>
      <xdr:rowOff>104775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575" y="637794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400</xdr:row>
      <xdr:rowOff>190500</xdr:rowOff>
    </xdr:from>
    <xdr:to>
      <xdr:col>2</xdr:col>
      <xdr:colOff>19050</xdr:colOff>
      <xdr:row>404</xdr:row>
      <xdr:rowOff>133350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575" y="652462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405</xdr:row>
      <xdr:rowOff>190500</xdr:rowOff>
    </xdr:from>
    <xdr:to>
      <xdr:col>2</xdr:col>
      <xdr:colOff>19050</xdr:colOff>
      <xdr:row>409</xdr:row>
      <xdr:rowOff>133350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575" y="661701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411</xdr:row>
      <xdr:rowOff>19050</xdr:rowOff>
    </xdr:from>
    <xdr:to>
      <xdr:col>2</xdr:col>
      <xdr:colOff>19050</xdr:colOff>
      <xdr:row>415</xdr:row>
      <xdr:rowOff>142875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" y="670845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417</xdr:row>
      <xdr:rowOff>19050</xdr:rowOff>
    </xdr:from>
    <xdr:to>
      <xdr:col>2</xdr:col>
      <xdr:colOff>19050</xdr:colOff>
      <xdr:row>421</xdr:row>
      <xdr:rowOff>104775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575" y="679989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422</xdr:row>
      <xdr:rowOff>190500</xdr:rowOff>
    </xdr:from>
    <xdr:to>
      <xdr:col>2</xdr:col>
      <xdr:colOff>19050</xdr:colOff>
      <xdr:row>425</xdr:row>
      <xdr:rowOff>123825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575" y="689800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428</xdr:row>
      <xdr:rowOff>19050</xdr:rowOff>
    </xdr:from>
    <xdr:to>
      <xdr:col>2</xdr:col>
      <xdr:colOff>19050</xdr:colOff>
      <xdr:row>432</xdr:row>
      <xdr:rowOff>104775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" y="700849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434</xdr:row>
      <xdr:rowOff>19050</xdr:rowOff>
    </xdr:from>
    <xdr:to>
      <xdr:col>2</xdr:col>
      <xdr:colOff>19050</xdr:colOff>
      <xdr:row>438</xdr:row>
      <xdr:rowOff>123825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575" y="710374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440</xdr:row>
      <xdr:rowOff>19050</xdr:rowOff>
    </xdr:from>
    <xdr:to>
      <xdr:col>2</xdr:col>
      <xdr:colOff>19050</xdr:colOff>
      <xdr:row>444</xdr:row>
      <xdr:rowOff>104775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575" y="719709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451</xdr:row>
      <xdr:rowOff>19050</xdr:rowOff>
    </xdr:from>
    <xdr:to>
      <xdr:col>2</xdr:col>
      <xdr:colOff>19050</xdr:colOff>
      <xdr:row>455</xdr:row>
      <xdr:rowOff>142875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8575" y="737520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457</xdr:row>
      <xdr:rowOff>19050</xdr:rowOff>
    </xdr:from>
    <xdr:to>
      <xdr:col>2</xdr:col>
      <xdr:colOff>19050</xdr:colOff>
      <xdr:row>461</xdr:row>
      <xdr:rowOff>104775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575" y="746664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464</xdr:row>
      <xdr:rowOff>19050</xdr:rowOff>
    </xdr:from>
    <xdr:to>
      <xdr:col>2</xdr:col>
      <xdr:colOff>19050</xdr:colOff>
      <xdr:row>468</xdr:row>
      <xdr:rowOff>142875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8575" y="757999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470</xdr:row>
      <xdr:rowOff>19050</xdr:rowOff>
    </xdr:from>
    <xdr:to>
      <xdr:col>2</xdr:col>
      <xdr:colOff>19050</xdr:colOff>
      <xdr:row>474</xdr:row>
      <xdr:rowOff>123825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575" y="767143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476</xdr:row>
      <xdr:rowOff>19050</xdr:rowOff>
    </xdr:from>
    <xdr:to>
      <xdr:col>2</xdr:col>
      <xdr:colOff>19050</xdr:colOff>
      <xdr:row>480</xdr:row>
      <xdr:rowOff>104775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575" y="776478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482</xdr:row>
      <xdr:rowOff>19050</xdr:rowOff>
    </xdr:from>
    <xdr:to>
      <xdr:col>2</xdr:col>
      <xdr:colOff>19050</xdr:colOff>
      <xdr:row>486</xdr:row>
      <xdr:rowOff>104775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575" y="786003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487</xdr:row>
      <xdr:rowOff>190500</xdr:rowOff>
    </xdr:from>
    <xdr:to>
      <xdr:col>2</xdr:col>
      <xdr:colOff>19050</xdr:colOff>
      <xdr:row>490</xdr:row>
      <xdr:rowOff>123825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8575" y="795813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491</xdr:row>
      <xdr:rowOff>190500</xdr:rowOff>
    </xdr:from>
    <xdr:to>
      <xdr:col>2</xdr:col>
      <xdr:colOff>19050</xdr:colOff>
      <xdr:row>495</xdr:row>
      <xdr:rowOff>114300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575" y="805338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499</xdr:row>
      <xdr:rowOff>19050</xdr:rowOff>
    </xdr:from>
    <xdr:to>
      <xdr:col>2</xdr:col>
      <xdr:colOff>19050</xdr:colOff>
      <xdr:row>503</xdr:row>
      <xdr:rowOff>104775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8575" y="81810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505</xdr:row>
      <xdr:rowOff>19050</xdr:rowOff>
    </xdr:from>
    <xdr:to>
      <xdr:col>2</xdr:col>
      <xdr:colOff>19050</xdr:colOff>
      <xdr:row>509</xdr:row>
      <xdr:rowOff>142875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575" y="82781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511</xdr:row>
      <xdr:rowOff>19050</xdr:rowOff>
    </xdr:from>
    <xdr:to>
      <xdr:col>2</xdr:col>
      <xdr:colOff>19050</xdr:colOff>
      <xdr:row>515</xdr:row>
      <xdr:rowOff>142875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8575" y="83696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517</xdr:row>
      <xdr:rowOff>19050</xdr:rowOff>
    </xdr:from>
    <xdr:to>
      <xdr:col>2</xdr:col>
      <xdr:colOff>19050</xdr:colOff>
      <xdr:row>521</xdr:row>
      <xdr:rowOff>104775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8575" y="846105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525</xdr:row>
      <xdr:rowOff>19050</xdr:rowOff>
    </xdr:from>
    <xdr:to>
      <xdr:col>2</xdr:col>
      <xdr:colOff>19050</xdr:colOff>
      <xdr:row>529</xdr:row>
      <xdr:rowOff>104775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8575" y="859059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532</xdr:row>
      <xdr:rowOff>19050</xdr:rowOff>
    </xdr:from>
    <xdr:to>
      <xdr:col>2</xdr:col>
      <xdr:colOff>19050</xdr:colOff>
      <xdr:row>536</xdr:row>
      <xdr:rowOff>104775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8575" y="870394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541</xdr:row>
      <xdr:rowOff>19050</xdr:rowOff>
    </xdr:from>
    <xdr:to>
      <xdr:col>2</xdr:col>
      <xdr:colOff>19050</xdr:colOff>
      <xdr:row>545</xdr:row>
      <xdr:rowOff>104775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8575" y="88496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547</xdr:row>
      <xdr:rowOff>190500</xdr:rowOff>
    </xdr:from>
    <xdr:to>
      <xdr:col>2</xdr:col>
      <xdr:colOff>19050</xdr:colOff>
      <xdr:row>551</xdr:row>
      <xdr:rowOff>114300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8575" y="896397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553</xdr:row>
      <xdr:rowOff>19050</xdr:rowOff>
    </xdr:from>
    <xdr:to>
      <xdr:col>2</xdr:col>
      <xdr:colOff>19050</xdr:colOff>
      <xdr:row>557</xdr:row>
      <xdr:rowOff>104775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8575" y="90573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559</xdr:row>
      <xdr:rowOff>19050</xdr:rowOff>
    </xdr:from>
    <xdr:to>
      <xdr:col>2</xdr:col>
      <xdr:colOff>19050</xdr:colOff>
      <xdr:row>563</xdr:row>
      <xdr:rowOff>142875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8575" y="915447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565</xdr:row>
      <xdr:rowOff>19050</xdr:rowOff>
    </xdr:from>
    <xdr:to>
      <xdr:col>2</xdr:col>
      <xdr:colOff>19050</xdr:colOff>
      <xdr:row>569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575" y="92459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571</xdr:row>
      <xdr:rowOff>19050</xdr:rowOff>
    </xdr:from>
    <xdr:to>
      <xdr:col>2</xdr:col>
      <xdr:colOff>19050</xdr:colOff>
      <xdr:row>575</xdr:row>
      <xdr:rowOff>123825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575" y="933735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577</xdr:row>
      <xdr:rowOff>19050</xdr:rowOff>
    </xdr:from>
    <xdr:to>
      <xdr:col>2</xdr:col>
      <xdr:colOff>19050</xdr:colOff>
      <xdr:row>581</xdr:row>
      <xdr:rowOff>104775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8575" y="943070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583</xdr:row>
      <xdr:rowOff>19050</xdr:rowOff>
    </xdr:from>
    <xdr:to>
      <xdr:col>2</xdr:col>
      <xdr:colOff>19050</xdr:colOff>
      <xdr:row>587</xdr:row>
      <xdr:rowOff>104775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575" y="95259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589</xdr:row>
      <xdr:rowOff>19050</xdr:rowOff>
    </xdr:from>
    <xdr:to>
      <xdr:col>2</xdr:col>
      <xdr:colOff>19050</xdr:colOff>
      <xdr:row>593</xdr:row>
      <xdr:rowOff>104775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8575" y="962120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598</xdr:row>
      <xdr:rowOff>19050</xdr:rowOff>
    </xdr:from>
    <xdr:to>
      <xdr:col>2</xdr:col>
      <xdr:colOff>19050</xdr:colOff>
      <xdr:row>602</xdr:row>
      <xdr:rowOff>104775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8575" y="976693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604</xdr:row>
      <xdr:rowOff>19050</xdr:rowOff>
    </xdr:from>
    <xdr:to>
      <xdr:col>2</xdr:col>
      <xdr:colOff>19050</xdr:colOff>
      <xdr:row>608</xdr:row>
      <xdr:rowOff>104775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8575" y="986218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611</xdr:row>
      <xdr:rowOff>19050</xdr:rowOff>
    </xdr:from>
    <xdr:to>
      <xdr:col>2</xdr:col>
      <xdr:colOff>19050</xdr:colOff>
      <xdr:row>615</xdr:row>
      <xdr:rowOff>104775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8575" y="997553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617</xdr:row>
      <xdr:rowOff>19050</xdr:rowOff>
    </xdr:from>
    <xdr:to>
      <xdr:col>2</xdr:col>
      <xdr:colOff>19050</xdr:colOff>
      <xdr:row>621</xdr:row>
      <xdr:rowOff>104775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8575" y="1007078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623</xdr:row>
      <xdr:rowOff>19050</xdr:rowOff>
    </xdr:from>
    <xdr:to>
      <xdr:col>2</xdr:col>
      <xdr:colOff>19050</xdr:colOff>
      <xdr:row>627</xdr:row>
      <xdr:rowOff>142875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8575" y="1016603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629</xdr:row>
      <xdr:rowOff>19050</xdr:rowOff>
    </xdr:from>
    <xdr:to>
      <xdr:col>2</xdr:col>
      <xdr:colOff>19050</xdr:colOff>
      <xdr:row>633</xdr:row>
      <xdr:rowOff>104775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8575" y="1025747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635</xdr:row>
      <xdr:rowOff>19050</xdr:rowOff>
    </xdr:from>
    <xdr:to>
      <xdr:col>2</xdr:col>
      <xdr:colOff>19050</xdr:colOff>
      <xdr:row>639</xdr:row>
      <xdr:rowOff>123825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8575" y="103527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641</xdr:row>
      <xdr:rowOff>19050</xdr:rowOff>
    </xdr:from>
    <xdr:to>
      <xdr:col>2</xdr:col>
      <xdr:colOff>19050</xdr:colOff>
      <xdr:row>645</xdr:row>
      <xdr:rowOff>104775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575" y="1044606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647</xdr:row>
      <xdr:rowOff>19050</xdr:rowOff>
    </xdr:from>
    <xdr:to>
      <xdr:col>2</xdr:col>
      <xdr:colOff>19050</xdr:colOff>
      <xdr:row>651</xdr:row>
      <xdr:rowOff>123825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8575" y="105413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653</xdr:row>
      <xdr:rowOff>19050</xdr:rowOff>
    </xdr:from>
    <xdr:to>
      <xdr:col>2</xdr:col>
      <xdr:colOff>19050</xdr:colOff>
      <xdr:row>657</xdr:row>
      <xdr:rowOff>104775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8575" y="1063466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659</xdr:row>
      <xdr:rowOff>19050</xdr:rowOff>
    </xdr:from>
    <xdr:to>
      <xdr:col>2</xdr:col>
      <xdr:colOff>19050</xdr:colOff>
      <xdr:row>663</xdr:row>
      <xdr:rowOff>104775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8575" y="1073181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665"/>
  <sheetViews>
    <sheetView tabSelected="1" zoomScalePageLayoutView="0" workbookViewId="0" topLeftCell="A1">
      <selection activeCell="AF7" sqref="AF7"/>
    </sheetView>
  </sheetViews>
  <sheetFormatPr defaultColWidth="9.33203125" defaultRowHeight="11.25"/>
  <cols>
    <col min="1" max="1" width="10.66015625" style="1" customWidth="1"/>
    <col min="2" max="2" width="1.0078125" style="1" customWidth="1"/>
    <col min="3" max="3" width="3.5" style="1" customWidth="1"/>
    <col min="4" max="4" width="6.83203125" style="1" customWidth="1"/>
    <col min="5" max="5" width="4.16015625" style="1" customWidth="1"/>
    <col min="6" max="6" width="6.16015625" style="1" customWidth="1"/>
    <col min="7" max="7" width="3.33203125" style="1" customWidth="1"/>
    <col min="8" max="8" width="0.82421875" style="1" customWidth="1"/>
    <col min="9" max="9" width="6.16015625" style="1" customWidth="1"/>
    <col min="10" max="10" width="4.16015625" style="1" customWidth="1"/>
    <col min="11" max="11" width="6.16015625" style="1" customWidth="1"/>
    <col min="12" max="12" width="1.5" style="1" customWidth="1"/>
    <col min="13" max="13" width="2.5" style="1" customWidth="1"/>
    <col min="14" max="14" width="2.66015625" style="1" customWidth="1"/>
    <col min="15" max="15" width="3.5" style="1" customWidth="1"/>
    <col min="16" max="16" width="1.5" style="1" customWidth="1"/>
    <col min="17" max="18" width="2.5" style="1" customWidth="1"/>
    <col min="19" max="19" width="3.5" style="1" customWidth="1"/>
    <col min="20" max="20" width="1.5" style="1" customWidth="1"/>
    <col min="21" max="21" width="2.5" style="1" customWidth="1"/>
    <col min="22" max="22" width="4.5" style="1" customWidth="1"/>
    <col min="23" max="23" width="3.5" style="1" customWidth="1"/>
    <col min="24" max="24" width="1.5" style="1" customWidth="1"/>
    <col min="25" max="25" width="2.5" style="1" customWidth="1"/>
    <col min="26" max="26" width="4.5" style="1" customWidth="1"/>
    <col min="27" max="27" width="1.66796875" style="1" customWidth="1"/>
    <col min="28" max="28" width="1.5" style="1" customWidth="1"/>
    <col min="29" max="29" width="2.5" style="1" customWidth="1"/>
    <col min="30" max="30" width="7.66015625" style="1" customWidth="1"/>
    <col min="31" max="31" width="1.5" style="1" customWidth="1"/>
    <col min="32" max="32" width="10.33203125" style="1" customWidth="1"/>
    <col min="33" max="33" width="13.66015625" style="1" bestFit="1" customWidth="1"/>
    <col min="34" max="16384" width="10.66015625" style="0" customWidth="1"/>
  </cols>
  <sheetData>
    <row r="1" spans="1:5" ht="23.25">
      <c r="A1" s="2" t="s">
        <v>219</v>
      </c>
      <c r="B1" s="2"/>
      <c r="C1" s="2"/>
      <c r="D1" s="2"/>
      <c r="E1" s="2"/>
    </row>
    <row r="2" spans="1:33" ht="48.75" customHeight="1">
      <c r="A2" s="33" t="s">
        <v>0</v>
      </c>
      <c r="B2" s="33"/>
      <c r="C2" s="33"/>
      <c r="D2" s="33" t="s">
        <v>1</v>
      </c>
      <c r="E2" s="33"/>
      <c r="F2" s="33"/>
      <c r="G2" s="33"/>
      <c r="H2" s="33" t="s">
        <v>2</v>
      </c>
      <c r="I2" s="33"/>
      <c r="J2" s="33"/>
      <c r="K2" s="33"/>
      <c r="L2" s="33"/>
      <c r="M2" s="33"/>
      <c r="N2" s="33"/>
      <c r="O2" s="33" t="s">
        <v>3</v>
      </c>
      <c r="P2" s="33"/>
      <c r="Q2" s="33"/>
      <c r="R2" s="33"/>
      <c r="S2" s="33" t="s">
        <v>4</v>
      </c>
      <c r="T2" s="33"/>
      <c r="U2" s="33"/>
      <c r="V2" s="33"/>
      <c r="W2" s="34" t="s">
        <v>220</v>
      </c>
      <c r="X2" s="34"/>
      <c r="Y2" s="34"/>
      <c r="Z2" s="34"/>
      <c r="AA2" s="33" t="s">
        <v>5</v>
      </c>
      <c r="AB2" s="33"/>
      <c r="AC2" s="33"/>
      <c r="AD2" s="33"/>
      <c r="AE2" s="33"/>
      <c r="AF2" s="4" t="s">
        <v>6</v>
      </c>
      <c r="AG2" s="4" t="s">
        <v>221</v>
      </c>
    </row>
    <row r="3" spans="1:33" ht="24.75" customHeight="1">
      <c r="A3" s="29" t="s">
        <v>7</v>
      </c>
      <c r="B3" s="29"/>
      <c r="C3" s="29"/>
      <c r="D3" s="29" t="s">
        <v>8</v>
      </c>
      <c r="E3" s="29"/>
      <c r="F3" s="29"/>
      <c r="G3" s="29"/>
      <c r="H3" s="30" t="s">
        <v>9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5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7"/>
      <c r="AG3" s="7"/>
    </row>
    <row r="4" spans="1:33" ht="12.75">
      <c r="A4" s="9"/>
      <c r="B4" s="8"/>
      <c r="C4" s="8"/>
      <c r="D4" s="9"/>
      <c r="E4" s="8"/>
      <c r="F4" s="8"/>
      <c r="G4" s="8"/>
      <c r="H4" s="11" t="s">
        <v>10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  <c r="AB4" s="12"/>
      <c r="AC4" s="12"/>
      <c r="AD4" s="12"/>
      <c r="AE4" s="12"/>
      <c r="AF4" s="13"/>
      <c r="AG4" s="13"/>
    </row>
    <row r="5" spans="1:33" ht="12.75">
      <c r="A5" s="15"/>
      <c r="B5" s="3"/>
      <c r="C5" s="14"/>
      <c r="D5" s="15"/>
      <c r="E5" s="3"/>
      <c r="F5" s="3"/>
      <c r="G5" s="3"/>
      <c r="H5" s="15"/>
      <c r="I5" s="3"/>
      <c r="J5" s="3"/>
      <c r="K5" s="3"/>
      <c r="L5" s="3"/>
      <c r="M5" s="3"/>
      <c r="N5" s="3"/>
      <c r="O5" s="23">
        <v>49</v>
      </c>
      <c r="P5" s="23"/>
      <c r="Q5" s="23"/>
      <c r="R5" s="23"/>
      <c r="S5" s="24">
        <v>325</v>
      </c>
      <c r="T5" s="24"/>
      <c r="U5" s="24"/>
      <c r="V5" s="24"/>
      <c r="W5" s="28">
        <v>260</v>
      </c>
      <c r="X5" s="28"/>
      <c r="Y5" s="28"/>
      <c r="Z5" s="28"/>
      <c r="AA5" s="25">
        <v>5</v>
      </c>
      <c r="AB5" s="25"/>
      <c r="AC5" s="25"/>
      <c r="AD5" s="25"/>
      <c r="AE5" s="25"/>
      <c r="AF5" s="16"/>
      <c r="AG5" s="20">
        <f>AF5*W5</f>
        <v>0</v>
      </c>
    </row>
    <row r="6" spans="1:33" ht="12.75">
      <c r="A6" s="9"/>
      <c r="B6" s="8"/>
      <c r="C6" s="8"/>
      <c r="D6" s="9"/>
      <c r="E6" s="8"/>
      <c r="F6" s="8"/>
      <c r="G6" s="8"/>
      <c r="H6" s="11" t="s">
        <v>11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2"/>
      <c r="AB6" s="12"/>
      <c r="AC6" s="12"/>
      <c r="AD6" s="12"/>
      <c r="AE6" s="12"/>
      <c r="AF6" s="13"/>
      <c r="AG6" s="13"/>
    </row>
    <row r="7" spans="1:33" ht="12.75">
      <c r="A7" s="15"/>
      <c r="B7" s="3"/>
      <c r="C7" s="14"/>
      <c r="D7" s="15"/>
      <c r="E7" s="3"/>
      <c r="F7" s="3"/>
      <c r="G7" s="3"/>
      <c r="H7" s="15"/>
      <c r="I7" s="3"/>
      <c r="J7" s="3"/>
      <c r="K7" s="3"/>
      <c r="L7" s="3"/>
      <c r="M7" s="3"/>
      <c r="N7" s="3"/>
      <c r="O7" s="23">
        <v>45</v>
      </c>
      <c r="P7" s="23"/>
      <c r="Q7" s="23"/>
      <c r="R7" s="23"/>
      <c r="S7" s="24">
        <v>325</v>
      </c>
      <c r="T7" s="24"/>
      <c r="U7" s="24"/>
      <c r="V7" s="24"/>
      <c r="W7" s="28">
        <v>260</v>
      </c>
      <c r="X7" s="28"/>
      <c r="Y7" s="28"/>
      <c r="Z7" s="28"/>
      <c r="AA7" s="25">
        <v>2</v>
      </c>
      <c r="AB7" s="25"/>
      <c r="AC7" s="25"/>
      <c r="AD7" s="25"/>
      <c r="AE7" s="25"/>
      <c r="AF7" s="16"/>
      <c r="AG7" s="20">
        <f>AF7*W7</f>
        <v>0</v>
      </c>
    </row>
    <row r="8" spans="1:33" ht="12.75">
      <c r="A8" s="15"/>
      <c r="B8" s="3"/>
      <c r="C8" s="14"/>
      <c r="D8" s="15"/>
      <c r="E8" s="3"/>
      <c r="F8" s="3"/>
      <c r="G8" s="3"/>
      <c r="H8" s="15"/>
      <c r="I8" s="3"/>
      <c r="J8" s="3"/>
      <c r="K8" s="3"/>
      <c r="L8" s="3"/>
      <c r="M8" s="3"/>
      <c r="N8" s="3"/>
      <c r="O8" s="23">
        <v>47</v>
      </c>
      <c r="P8" s="23"/>
      <c r="Q8" s="23"/>
      <c r="R8" s="23"/>
      <c r="S8" s="24">
        <v>325</v>
      </c>
      <c r="T8" s="24"/>
      <c r="U8" s="24"/>
      <c r="V8" s="24"/>
      <c r="W8" s="28">
        <v>260</v>
      </c>
      <c r="X8" s="28"/>
      <c r="Y8" s="28"/>
      <c r="Z8" s="28"/>
      <c r="AA8" s="25">
        <v>8</v>
      </c>
      <c r="AB8" s="25"/>
      <c r="AC8" s="25"/>
      <c r="AD8" s="25"/>
      <c r="AE8" s="25"/>
      <c r="AF8" s="16"/>
      <c r="AG8" s="20">
        <f>AF8*W8</f>
        <v>0</v>
      </c>
    </row>
    <row r="9" spans="1:33" ht="12.75">
      <c r="A9" s="15"/>
      <c r="B9" s="3"/>
      <c r="C9" s="14"/>
      <c r="D9" s="15"/>
      <c r="E9" s="3"/>
      <c r="F9" s="3"/>
      <c r="G9" s="3"/>
      <c r="H9" s="15"/>
      <c r="I9" s="3"/>
      <c r="J9" s="3"/>
      <c r="K9" s="3"/>
      <c r="L9" s="3"/>
      <c r="M9" s="3"/>
      <c r="N9" s="3"/>
      <c r="O9" s="23">
        <v>49</v>
      </c>
      <c r="P9" s="23"/>
      <c r="Q9" s="23"/>
      <c r="R9" s="23"/>
      <c r="S9" s="24">
        <v>325</v>
      </c>
      <c r="T9" s="24"/>
      <c r="U9" s="24"/>
      <c r="V9" s="24"/>
      <c r="W9" s="28">
        <v>260</v>
      </c>
      <c r="X9" s="28"/>
      <c r="Y9" s="28"/>
      <c r="Z9" s="28"/>
      <c r="AA9" s="25">
        <v>1</v>
      </c>
      <c r="AB9" s="25"/>
      <c r="AC9" s="25"/>
      <c r="AD9" s="25"/>
      <c r="AE9" s="25"/>
      <c r="AF9" s="16"/>
      <c r="AG9" s="20">
        <f>AF9*W9</f>
        <v>0</v>
      </c>
    </row>
    <row r="10" spans="1:33" ht="12.75">
      <c r="A10" s="9"/>
      <c r="B10" s="8"/>
      <c r="C10" s="8"/>
      <c r="D10" s="9"/>
      <c r="E10" s="8"/>
      <c r="F10" s="8"/>
      <c r="G10" s="8"/>
      <c r="H10" s="11" t="s">
        <v>12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"/>
      <c r="AB10" s="12"/>
      <c r="AC10" s="12"/>
      <c r="AD10" s="12"/>
      <c r="AE10" s="12"/>
      <c r="AF10" s="13"/>
      <c r="AG10" s="13"/>
    </row>
    <row r="11" spans="1:33" ht="12.75">
      <c r="A11" s="15"/>
      <c r="B11" s="3"/>
      <c r="C11" s="14"/>
      <c r="D11" s="15"/>
      <c r="E11" s="3"/>
      <c r="F11" s="3"/>
      <c r="G11" s="3"/>
      <c r="H11" s="15"/>
      <c r="I11" s="3"/>
      <c r="J11" s="3"/>
      <c r="K11" s="3"/>
      <c r="L11" s="3"/>
      <c r="M11" s="3"/>
      <c r="N11" s="3"/>
      <c r="O11" s="23">
        <v>45</v>
      </c>
      <c r="P11" s="23"/>
      <c r="Q11" s="23"/>
      <c r="R11" s="23"/>
      <c r="S11" s="24">
        <v>325</v>
      </c>
      <c r="T11" s="24"/>
      <c r="U11" s="24"/>
      <c r="V11" s="24"/>
      <c r="W11" s="28">
        <v>260</v>
      </c>
      <c r="X11" s="28"/>
      <c r="Y11" s="28"/>
      <c r="Z11" s="28"/>
      <c r="AA11" s="25">
        <v>6</v>
      </c>
      <c r="AB11" s="25"/>
      <c r="AC11" s="25"/>
      <c r="AD11" s="25"/>
      <c r="AE11" s="25"/>
      <c r="AF11" s="16"/>
      <c r="AG11" s="20">
        <f>AF11*W11</f>
        <v>0</v>
      </c>
    </row>
    <row r="12" spans="1:33" ht="12.75">
      <c r="A12" s="15"/>
      <c r="B12" s="3"/>
      <c r="C12" s="14"/>
      <c r="D12" s="15"/>
      <c r="E12" s="3"/>
      <c r="F12" s="3"/>
      <c r="G12" s="3"/>
      <c r="H12" s="15"/>
      <c r="I12" s="3"/>
      <c r="J12" s="3"/>
      <c r="K12" s="3"/>
      <c r="L12" s="3"/>
      <c r="M12" s="3"/>
      <c r="N12" s="3"/>
      <c r="O12" s="23">
        <v>47</v>
      </c>
      <c r="P12" s="23"/>
      <c r="Q12" s="23"/>
      <c r="R12" s="23"/>
      <c r="S12" s="24">
        <v>325</v>
      </c>
      <c r="T12" s="24"/>
      <c r="U12" s="24"/>
      <c r="V12" s="24"/>
      <c r="W12" s="28">
        <v>260</v>
      </c>
      <c r="X12" s="28"/>
      <c r="Y12" s="28"/>
      <c r="Z12" s="28"/>
      <c r="AA12" s="25">
        <v>17</v>
      </c>
      <c r="AB12" s="25"/>
      <c r="AC12" s="25"/>
      <c r="AD12" s="25"/>
      <c r="AE12" s="25"/>
      <c r="AF12" s="16"/>
      <c r="AG12" s="20">
        <f>AF12*W12</f>
        <v>0</v>
      </c>
    </row>
    <row r="13" spans="1:33" ht="12.75">
      <c r="A13" s="15"/>
      <c r="B13" s="3"/>
      <c r="C13" s="14"/>
      <c r="D13" s="15"/>
      <c r="E13" s="3"/>
      <c r="F13" s="3"/>
      <c r="G13" s="3"/>
      <c r="H13" s="15"/>
      <c r="I13" s="3"/>
      <c r="J13" s="3"/>
      <c r="K13" s="3"/>
      <c r="L13" s="3"/>
      <c r="M13" s="3"/>
      <c r="N13" s="3"/>
      <c r="O13" s="23">
        <v>49</v>
      </c>
      <c r="P13" s="23"/>
      <c r="Q13" s="23"/>
      <c r="R13" s="23"/>
      <c r="S13" s="24">
        <v>325</v>
      </c>
      <c r="T13" s="24"/>
      <c r="U13" s="24"/>
      <c r="V13" s="24"/>
      <c r="W13" s="28">
        <v>260</v>
      </c>
      <c r="X13" s="28"/>
      <c r="Y13" s="28"/>
      <c r="Z13" s="28"/>
      <c r="AA13" s="25">
        <v>22</v>
      </c>
      <c r="AB13" s="25"/>
      <c r="AC13" s="25"/>
      <c r="AD13" s="25"/>
      <c r="AE13" s="25"/>
      <c r="AF13" s="16"/>
      <c r="AG13" s="20">
        <f>AF13*W13</f>
        <v>0</v>
      </c>
    </row>
    <row r="14" spans="1:33" ht="12.75">
      <c r="A14" s="15"/>
      <c r="B14" s="3"/>
      <c r="C14" s="14"/>
      <c r="D14" s="15"/>
      <c r="E14" s="3"/>
      <c r="F14" s="3"/>
      <c r="G14" s="3"/>
      <c r="H14" s="15"/>
      <c r="I14" s="3"/>
      <c r="J14" s="3"/>
      <c r="K14" s="3"/>
      <c r="L14" s="3"/>
      <c r="M14" s="3"/>
      <c r="N14" s="3"/>
      <c r="O14" s="23">
        <v>51</v>
      </c>
      <c r="P14" s="23"/>
      <c r="Q14" s="23"/>
      <c r="R14" s="23"/>
      <c r="S14" s="24">
        <v>325</v>
      </c>
      <c r="T14" s="24"/>
      <c r="U14" s="24"/>
      <c r="V14" s="24"/>
      <c r="W14" s="28">
        <v>260</v>
      </c>
      <c r="X14" s="28"/>
      <c r="Y14" s="28"/>
      <c r="Z14" s="28"/>
      <c r="AA14" s="25">
        <v>7</v>
      </c>
      <c r="AB14" s="25"/>
      <c r="AC14" s="25"/>
      <c r="AD14" s="25"/>
      <c r="AE14" s="25"/>
      <c r="AF14" s="16"/>
      <c r="AG14" s="20">
        <f>AF14*W14</f>
        <v>0</v>
      </c>
    </row>
    <row r="15" spans="1:33" ht="12.75">
      <c r="A15" s="9"/>
      <c r="B15" s="8"/>
      <c r="C15" s="8"/>
      <c r="D15" s="9"/>
      <c r="E15" s="8"/>
      <c r="F15" s="8"/>
      <c r="G15" s="8"/>
      <c r="H15" s="11" t="s">
        <v>13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2"/>
      <c r="AE15" s="12"/>
      <c r="AF15" s="13"/>
      <c r="AG15" s="13"/>
    </row>
    <row r="16" spans="1:33" ht="12.75">
      <c r="A16" s="15"/>
      <c r="B16" s="3"/>
      <c r="C16" s="14"/>
      <c r="D16" s="15"/>
      <c r="E16" s="3"/>
      <c r="F16" s="3"/>
      <c r="G16" s="3"/>
      <c r="H16" s="15"/>
      <c r="I16" s="3"/>
      <c r="J16" s="3"/>
      <c r="K16" s="3"/>
      <c r="L16" s="3"/>
      <c r="M16" s="3"/>
      <c r="N16" s="3"/>
      <c r="O16" s="23">
        <v>49</v>
      </c>
      <c r="P16" s="23"/>
      <c r="Q16" s="23"/>
      <c r="R16" s="23"/>
      <c r="S16" s="24">
        <v>325</v>
      </c>
      <c r="T16" s="24"/>
      <c r="U16" s="24"/>
      <c r="V16" s="24"/>
      <c r="W16" s="28">
        <v>260</v>
      </c>
      <c r="X16" s="28"/>
      <c r="Y16" s="28"/>
      <c r="Z16" s="28"/>
      <c r="AA16" s="25">
        <v>4</v>
      </c>
      <c r="AB16" s="25"/>
      <c r="AC16" s="25"/>
      <c r="AD16" s="25"/>
      <c r="AE16" s="25"/>
      <c r="AF16" s="16"/>
      <c r="AG16" s="20">
        <f>AF16*W16</f>
        <v>0</v>
      </c>
    </row>
    <row r="17" spans="1:33" ht="12.75" customHeight="1">
      <c r="A17" s="29" t="s">
        <v>7</v>
      </c>
      <c r="B17" s="29"/>
      <c r="C17" s="29"/>
      <c r="D17" s="29" t="s">
        <v>14</v>
      </c>
      <c r="E17" s="29"/>
      <c r="F17" s="29"/>
      <c r="G17" s="29"/>
      <c r="H17" s="30" t="s">
        <v>15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"/>
      <c r="T17" s="5"/>
      <c r="U17" s="5"/>
      <c r="V17" s="5"/>
      <c r="W17" s="5"/>
      <c r="X17" s="5"/>
      <c r="Y17" s="5"/>
      <c r="Z17" s="5"/>
      <c r="AA17" s="6"/>
      <c r="AB17" s="6"/>
      <c r="AC17" s="6"/>
      <c r="AD17" s="6"/>
      <c r="AE17" s="6"/>
      <c r="AF17" s="7"/>
      <c r="AG17" s="7"/>
    </row>
    <row r="18" spans="1:33" ht="12.75">
      <c r="A18" s="9"/>
      <c r="B18" s="8"/>
      <c r="C18" s="8"/>
      <c r="D18" s="9"/>
      <c r="E18" s="8"/>
      <c r="F18" s="8"/>
      <c r="G18" s="8"/>
      <c r="H18" s="11" t="s">
        <v>11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/>
      <c r="AB18" s="12"/>
      <c r="AC18" s="12"/>
      <c r="AD18" s="12"/>
      <c r="AE18" s="12"/>
      <c r="AF18" s="13"/>
      <c r="AG18" s="13"/>
    </row>
    <row r="19" spans="1:33" ht="12.75">
      <c r="A19" s="15"/>
      <c r="B19" s="3"/>
      <c r="C19" s="14"/>
      <c r="D19" s="15"/>
      <c r="E19" s="3"/>
      <c r="F19" s="3"/>
      <c r="G19" s="3"/>
      <c r="H19" s="15"/>
      <c r="I19" s="3"/>
      <c r="J19" s="3"/>
      <c r="K19" s="3"/>
      <c r="L19" s="3"/>
      <c r="M19" s="3"/>
      <c r="N19" s="3"/>
      <c r="O19" s="23">
        <v>53</v>
      </c>
      <c r="P19" s="23"/>
      <c r="Q19" s="23"/>
      <c r="R19" s="23"/>
      <c r="S19" s="24">
        <v>321</v>
      </c>
      <c r="T19" s="24"/>
      <c r="U19" s="24"/>
      <c r="V19" s="24"/>
      <c r="W19" s="28">
        <v>256.8</v>
      </c>
      <c r="X19" s="28"/>
      <c r="Y19" s="28"/>
      <c r="Z19" s="28"/>
      <c r="AA19" s="25">
        <v>1</v>
      </c>
      <c r="AB19" s="25"/>
      <c r="AC19" s="25"/>
      <c r="AD19" s="25"/>
      <c r="AE19" s="25"/>
      <c r="AF19" s="16"/>
      <c r="AG19" s="20">
        <f>AF19*W19</f>
        <v>0</v>
      </c>
    </row>
    <row r="23" spans="1:33" ht="12.75" customHeight="1">
      <c r="A23" s="29" t="s">
        <v>7</v>
      </c>
      <c r="B23" s="29"/>
      <c r="C23" s="29"/>
      <c r="D23" s="29" t="s">
        <v>16</v>
      </c>
      <c r="E23" s="29"/>
      <c r="F23" s="29"/>
      <c r="G23" s="29"/>
      <c r="H23" s="30" t="s">
        <v>17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5"/>
      <c r="T23" s="5"/>
      <c r="U23" s="5"/>
      <c r="V23" s="5"/>
      <c r="W23" s="5"/>
      <c r="X23" s="5"/>
      <c r="Y23" s="5"/>
      <c r="Z23" s="5"/>
      <c r="AA23" s="6"/>
      <c r="AB23" s="6"/>
      <c r="AC23" s="6"/>
      <c r="AD23" s="6"/>
      <c r="AE23" s="6"/>
      <c r="AF23" s="7"/>
      <c r="AG23" s="7"/>
    </row>
    <row r="24" spans="1:33" ht="12.75">
      <c r="A24" s="9"/>
      <c r="B24" s="8"/>
      <c r="C24" s="8"/>
      <c r="D24" s="9"/>
      <c r="E24" s="8"/>
      <c r="F24" s="8"/>
      <c r="G24" s="8"/>
      <c r="H24" s="11" t="s">
        <v>18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2"/>
      <c r="AB24" s="12"/>
      <c r="AC24" s="12"/>
      <c r="AD24" s="12"/>
      <c r="AE24" s="12"/>
      <c r="AF24" s="13"/>
      <c r="AG24" s="13"/>
    </row>
    <row r="25" spans="1:33" ht="12.75">
      <c r="A25" s="15"/>
      <c r="B25" s="3"/>
      <c r="C25" s="14"/>
      <c r="D25" s="15"/>
      <c r="E25" s="3"/>
      <c r="F25" s="3"/>
      <c r="G25" s="3"/>
      <c r="H25" s="15"/>
      <c r="I25" s="3"/>
      <c r="J25" s="3"/>
      <c r="K25" s="3"/>
      <c r="L25" s="3"/>
      <c r="M25" s="3"/>
      <c r="N25" s="3"/>
      <c r="O25" s="23">
        <v>53</v>
      </c>
      <c r="P25" s="23"/>
      <c r="Q25" s="23"/>
      <c r="R25" s="23"/>
      <c r="S25" s="24">
        <v>440</v>
      </c>
      <c r="T25" s="24"/>
      <c r="U25" s="24"/>
      <c r="V25" s="24"/>
      <c r="W25" s="28">
        <v>352</v>
      </c>
      <c r="X25" s="28"/>
      <c r="Y25" s="28"/>
      <c r="Z25" s="28"/>
      <c r="AA25" s="25">
        <v>1</v>
      </c>
      <c r="AB25" s="25"/>
      <c r="AC25" s="25"/>
      <c r="AD25" s="25"/>
      <c r="AE25" s="25"/>
      <c r="AF25" s="16"/>
      <c r="AG25" s="20">
        <f>AF25*W25</f>
        <v>0</v>
      </c>
    </row>
    <row r="29" spans="1:33" ht="12.75" customHeight="1">
      <c r="A29" s="29" t="s">
        <v>7</v>
      </c>
      <c r="B29" s="29"/>
      <c r="C29" s="29"/>
      <c r="D29" s="29" t="s">
        <v>19</v>
      </c>
      <c r="E29" s="29"/>
      <c r="F29" s="29"/>
      <c r="G29" s="29"/>
      <c r="H29" s="30" t="s">
        <v>20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5"/>
      <c r="T29" s="5"/>
      <c r="U29" s="5"/>
      <c r="V29" s="5"/>
      <c r="W29" s="5"/>
      <c r="X29" s="5"/>
      <c r="Y29" s="5"/>
      <c r="Z29" s="5"/>
      <c r="AA29" s="6"/>
      <c r="AB29" s="6"/>
      <c r="AC29" s="6"/>
      <c r="AD29" s="6"/>
      <c r="AE29" s="6"/>
      <c r="AF29" s="7"/>
      <c r="AG29" s="7"/>
    </row>
    <row r="30" spans="1:33" ht="12.75">
      <c r="A30" s="9"/>
      <c r="B30" s="8"/>
      <c r="C30" s="8"/>
      <c r="D30" s="9"/>
      <c r="E30" s="8"/>
      <c r="F30" s="8"/>
      <c r="G30" s="8"/>
      <c r="H30" s="11" t="s">
        <v>21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"/>
      <c r="AB30" s="12"/>
      <c r="AC30" s="12"/>
      <c r="AD30" s="12"/>
      <c r="AE30" s="12"/>
      <c r="AF30" s="13"/>
      <c r="AG30" s="13"/>
    </row>
    <row r="31" spans="1:33" ht="12.75">
      <c r="A31" s="15"/>
      <c r="B31" s="3"/>
      <c r="C31" s="14"/>
      <c r="D31" s="15"/>
      <c r="E31" s="3"/>
      <c r="F31" s="3"/>
      <c r="G31" s="3"/>
      <c r="H31" s="15"/>
      <c r="I31" s="3"/>
      <c r="J31" s="3"/>
      <c r="K31" s="3"/>
      <c r="L31" s="3"/>
      <c r="M31" s="3"/>
      <c r="N31" s="3"/>
      <c r="O31" s="23">
        <v>51</v>
      </c>
      <c r="P31" s="23"/>
      <c r="Q31" s="23"/>
      <c r="R31" s="23"/>
      <c r="S31" s="24">
        <v>417</v>
      </c>
      <c r="T31" s="24"/>
      <c r="U31" s="24"/>
      <c r="V31" s="24"/>
      <c r="W31" s="28">
        <v>333.6</v>
      </c>
      <c r="X31" s="28"/>
      <c r="Y31" s="28"/>
      <c r="Z31" s="28"/>
      <c r="AA31" s="25">
        <v>15</v>
      </c>
      <c r="AB31" s="25"/>
      <c r="AC31" s="25"/>
      <c r="AD31" s="25"/>
      <c r="AE31" s="25"/>
      <c r="AF31" s="16"/>
      <c r="AG31" s="20">
        <f>AF31*W31</f>
        <v>0</v>
      </c>
    </row>
    <row r="32" spans="1:33" ht="12.75">
      <c r="A32" s="15"/>
      <c r="B32" s="3"/>
      <c r="C32" s="14"/>
      <c r="D32" s="15"/>
      <c r="E32" s="3"/>
      <c r="F32" s="3"/>
      <c r="G32" s="3"/>
      <c r="H32" s="15"/>
      <c r="I32" s="3"/>
      <c r="J32" s="3"/>
      <c r="K32" s="3"/>
      <c r="L32" s="3"/>
      <c r="M32" s="3"/>
      <c r="N32" s="3"/>
      <c r="O32" s="23">
        <v>53</v>
      </c>
      <c r="P32" s="23"/>
      <c r="Q32" s="23"/>
      <c r="R32" s="23"/>
      <c r="S32" s="24">
        <v>417</v>
      </c>
      <c r="T32" s="24"/>
      <c r="U32" s="24"/>
      <c r="V32" s="24"/>
      <c r="W32" s="28">
        <v>333.6</v>
      </c>
      <c r="X32" s="28"/>
      <c r="Y32" s="28"/>
      <c r="Z32" s="28"/>
      <c r="AA32" s="25">
        <v>5</v>
      </c>
      <c r="AB32" s="25"/>
      <c r="AC32" s="25"/>
      <c r="AD32" s="25"/>
      <c r="AE32" s="25"/>
      <c r="AF32" s="16"/>
      <c r="AG32" s="20">
        <f>AF32*W32</f>
        <v>0</v>
      </c>
    </row>
    <row r="35" spans="1:33" ht="12.75" customHeight="1">
      <c r="A35" s="29" t="s">
        <v>7</v>
      </c>
      <c r="B35" s="29"/>
      <c r="C35" s="29"/>
      <c r="D35" s="29" t="s">
        <v>22</v>
      </c>
      <c r="E35" s="29"/>
      <c r="F35" s="29"/>
      <c r="G35" s="29"/>
      <c r="H35" s="30" t="s">
        <v>17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"/>
      <c r="T35" s="5"/>
      <c r="U35" s="5"/>
      <c r="V35" s="5"/>
      <c r="W35" s="5"/>
      <c r="X35" s="5"/>
      <c r="Y35" s="5"/>
      <c r="Z35" s="5"/>
      <c r="AA35" s="6"/>
      <c r="AB35" s="6"/>
      <c r="AC35" s="6"/>
      <c r="AD35" s="6"/>
      <c r="AE35" s="6"/>
      <c r="AF35" s="7"/>
      <c r="AG35" s="7"/>
    </row>
    <row r="36" spans="1:33" ht="12.75">
      <c r="A36" s="9"/>
      <c r="B36" s="8"/>
      <c r="C36" s="8"/>
      <c r="D36" s="9"/>
      <c r="E36" s="8"/>
      <c r="F36" s="8"/>
      <c r="G36" s="8"/>
      <c r="H36" s="11" t="s">
        <v>23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"/>
      <c r="AB36" s="12"/>
      <c r="AC36" s="12"/>
      <c r="AD36" s="12"/>
      <c r="AE36" s="12"/>
      <c r="AF36" s="13"/>
      <c r="AG36" s="13"/>
    </row>
    <row r="37" spans="1:33" ht="12.75">
      <c r="A37" s="15"/>
      <c r="B37" s="3"/>
      <c r="C37" s="14"/>
      <c r="D37" s="15"/>
      <c r="E37" s="3"/>
      <c r="F37" s="3"/>
      <c r="G37" s="3"/>
      <c r="H37" s="15"/>
      <c r="I37" s="3"/>
      <c r="J37" s="3"/>
      <c r="K37" s="3"/>
      <c r="L37" s="3"/>
      <c r="M37" s="3"/>
      <c r="N37" s="3"/>
      <c r="O37" s="23">
        <v>53</v>
      </c>
      <c r="P37" s="23"/>
      <c r="Q37" s="23"/>
      <c r="R37" s="23"/>
      <c r="S37" s="24">
        <v>367</v>
      </c>
      <c r="T37" s="24"/>
      <c r="U37" s="24"/>
      <c r="V37" s="24"/>
      <c r="W37" s="28">
        <v>293.6</v>
      </c>
      <c r="X37" s="28"/>
      <c r="Y37" s="28"/>
      <c r="Z37" s="28"/>
      <c r="AA37" s="25">
        <v>43</v>
      </c>
      <c r="AB37" s="25"/>
      <c r="AC37" s="25"/>
      <c r="AD37" s="25"/>
      <c r="AE37" s="25"/>
      <c r="AF37" s="16"/>
      <c r="AG37" s="20">
        <f>AF37*W37</f>
        <v>0</v>
      </c>
    </row>
    <row r="38" spans="1:33" ht="12.75">
      <c r="A38" s="15"/>
      <c r="B38" s="3"/>
      <c r="C38" s="14"/>
      <c r="D38" s="15"/>
      <c r="E38" s="3"/>
      <c r="F38" s="3"/>
      <c r="G38" s="3"/>
      <c r="H38" s="15"/>
      <c r="I38" s="3"/>
      <c r="J38" s="3"/>
      <c r="K38" s="3"/>
      <c r="L38" s="3"/>
      <c r="M38" s="3"/>
      <c r="N38" s="3"/>
      <c r="O38" s="23">
        <v>55</v>
      </c>
      <c r="P38" s="23"/>
      <c r="Q38" s="23"/>
      <c r="R38" s="23"/>
      <c r="S38" s="24">
        <v>367</v>
      </c>
      <c r="T38" s="24"/>
      <c r="U38" s="24"/>
      <c r="V38" s="24"/>
      <c r="W38" s="28">
        <v>293.6</v>
      </c>
      <c r="X38" s="28"/>
      <c r="Y38" s="28"/>
      <c r="Z38" s="28"/>
      <c r="AA38" s="25">
        <v>7</v>
      </c>
      <c r="AB38" s="25"/>
      <c r="AC38" s="25"/>
      <c r="AD38" s="25"/>
      <c r="AE38" s="25"/>
      <c r="AF38" s="16"/>
      <c r="AG38" s="20">
        <f>AF38*W38</f>
        <v>0</v>
      </c>
    </row>
    <row r="39" spans="1:33" ht="12.75">
      <c r="A39" s="9"/>
      <c r="B39" s="8"/>
      <c r="C39" s="8"/>
      <c r="D39" s="9"/>
      <c r="E39" s="8"/>
      <c r="F39" s="8"/>
      <c r="G39" s="8"/>
      <c r="H39" s="11" t="s">
        <v>24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"/>
      <c r="AB39" s="12"/>
      <c r="AC39" s="12"/>
      <c r="AD39" s="12"/>
      <c r="AE39" s="12"/>
      <c r="AF39" s="13"/>
      <c r="AG39" s="13"/>
    </row>
    <row r="40" spans="1:33" ht="12.75">
      <c r="A40" s="15"/>
      <c r="B40" s="3"/>
      <c r="C40" s="14"/>
      <c r="D40" s="15"/>
      <c r="E40" s="3"/>
      <c r="F40" s="3"/>
      <c r="G40" s="3"/>
      <c r="H40" s="15"/>
      <c r="I40" s="3"/>
      <c r="J40" s="3"/>
      <c r="K40" s="3"/>
      <c r="L40" s="3"/>
      <c r="M40" s="3"/>
      <c r="N40" s="3"/>
      <c r="O40" s="23">
        <v>49</v>
      </c>
      <c r="P40" s="23"/>
      <c r="Q40" s="23"/>
      <c r="R40" s="23"/>
      <c r="S40" s="24">
        <v>367</v>
      </c>
      <c r="T40" s="24"/>
      <c r="U40" s="24"/>
      <c r="V40" s="24"/>
      <c r="W40" s="28">
        <v>293.6</v>
      </c>
      <c r="X40" s="28"/>
      <c r="Y40" s="28"/>
      <c r="Z40" s="28"/>
      <c r="AA40" s="25">
        <v>13</v>
      </c>
      <c r="AB40" s="25"/>
      <c r="AC40" s="25"/>
      <c r="AD40" s="25"/>
      <c r="AE40" s="25"/>
      <c r="AF40" s="16"/>
      <c r="AG40" s="20">
        <f>AF40*W40</f>
        <v>0</v>
      </c>
    </row>
    <row r="41" spans="1:33" ht="12.75">
      <c r="A41" s="15"/>
      <c r="B41" s="3"/>
      <c r="C41" s="14"/>
      <c r="D41" s="15"/>
      <c r="E41" s="3"/>
      <c r="F41" s="3"/>
      <c r="G41" s="3"/>
      <c r="H41" s="15"/>
      <c r="I41" s="3"/>
      <c r="J41" s="3"/>
      <c r="K41" s="3"/>
      <c r="L41" s="3"/>
      <c r="M41" s="3"/>
      <c r="N41" s="3"/>
      <c r="O41" s="23">
        <v>51</v>
      </c>
      <c r="P41" s="23"/>
      <c r="Q41" s="23"/>
      <c r="R41" s="23"/>
      <c r="S41" s="24">
        <v>367</v>
      </c>
      <c r="T41" s="24"/>
      <c r="U41" s="24"/>
      <c r="V41" s="24"/>
      <c r="W41" s="28">
        <v>293.6</v>
      </c>
      <c r="X41" s="28"/>
      <c r="Y41" s="28"/>
      <c r="Z41" s="28"/>
      <c r="AA41" s="25">
        <v>17</v>
      </c>
      <c r="AB41" s="25"/>
      <c r="AC41" s="25"/>
      <c r="AD41" s="25"/>
      <c r="AE41" s="25"/>
      <c r="AF41" s="16"/>
      <c r="AG41" s="20">
        <f>AF41*W41</f>
        <v>0</v>
      </c>
    </row>
    <row r="42" spans="1:33" ht="12.75">
      <c r="A42" s="15"/>
      <c r="B42" s="3"/>
      <c r="C42" s="14"/>
      <c r="D42" s="15"/>
      <c r="E42" s="3"/>
      <c r="F42" s="3"/>
      <c r="G42" s="3"/>
      <c r="H42" s="15"/>
      <c r="I42" s="3"/>
      <c r="J42" s="3"/>
      <c r="K42" s="3"/>
      <c r="L42" s="3"/>
      <c r="M42" s="3"/>
      <c r="N42" s="3"/>
      <c r="O42" s="23">
        <v>53</v>
      </c>
      <c r="P42" s="23"/>
      <c r="Q42" s="23"/>
      <c r="R42" s="23"/>
      <c r="S42" s="24">
        <v>367</v>
      </c>
      <c r="T42" s="24"/>
      <c r="U42" s="24"/>
      <c r="V42" s="24"/>
      <c r="W42" s="28">
        <v>293.6</v>
      </c>
      <c r="X42" s="28"/>
      <c r="Y42" s="28"/>
      <c r="Z42" s="28"/>
      <c r="AA42" s="25">
        <v>26</v>
      </c>
      <c r="AB42" s="25"/>
      <c r="AC42" s="25"/>
      <c r="AD42" s="25"/>
      <c r="AE42" s="25"/>
      <c r="AF42" s="16"/>
      <c r="AG42" s="20">
        <f>AF42*W42</f>
        <v>0</v>
      </c>
    </row>
    <row r="43" spans="1:33" ht="12.75">
      <c r="A43" s="9"/>
      <c r="B43" s="8"/>
      <c r="C43" s="8"/>
      <c r="D43" s="9"/>
      <c r="E43" s="8"/>
      <c r="F43" s="8"/>
      <c r="G43" s="8"/>
      <c r="H43" s="11" t="s">
        <v>25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"/>
      <c r="AB43" s="12"/>
      <c r="AC43" s="12"/>
      <c r="AD43" s="12"/>
      <c r="AE43" s="12"/>
      <c r="AF43" s="13"/>
      <c r="AG43" s="13"/>
    </row>
    <row r="44" spans="1:33" ht="12.75">
      <c r="A44" s="15"/>
      <c r="B44" s="3"/>
      <c r="C44" s="14"/>
      <c r="D44" s="15"/>
      <c r="E44" s="3"/>
      <c r="F44" s="3"/>
      <c r="G44" s="3"/>
      <c r="H44" s="15"/>
      <c r="I44" s="3"/>
      <c r="J44" s="3"/>
      <c r="K44" s="3"/>
      <c r="L44" s="3"/>
      <c r="M44" s="3"/>
      <c r="N44" s="3"/>
      <c r="O44" s="23">
        <v>53</v>
      </c>
      <c r="P44" s="23"/>
      <c r="Q44" s="23"/>
      <c r="R44" s="23"/>
      <c r="S44" s="24">
        <v>367</v>
      </c>
      <c r="T44" s="24"/>
      <c r="U44" s="24"/>
      <c r="V44" s="24"/>
      <c r="W44" s="28">
        <v>293.6</v>
      </c>
      <c r="X44" s="28"/>
      <c r="Y44" s="28"/>
      <c r="Z44" s="28"/>
      <c r="AA44" s="25">
        <v>20</v>
      </c>
      <c r="AB44" s="25"/>
      <c r="AC44" s="25"/>
      <c r="AD44" s="25"/>
      <c r="AE44" s="25"/>
      <c r="AF44" s="16"/>
      <c r="AG44" s="20">
        <f>AF44*W44</f>
        <v>0</v>
      </c>
    </row>
    <row r="45" spans="1:33" ht="12.75">
      <c r="A45" s="9"/>
      <c r="B45" s="8"/>
      <c r="C45" s="8"/>
      <c r="D45" s="9"/>
      <c r="E45" s="8"/>
      <c r="F45" s="8"/>
      <c r="G45" s="8"/>
      <c r="H45" s="11" t="s">
        <v>26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"/>
      <c r="AB45" s="12"/>
      <c r="AC45" s="12"/>
      <c r="AD45" s="12"/>
      <c r="AE45" s="12"/>
      <c r="AF45" s="13"/>
      <c r="AG45" s="13"/>
    </row>
    <row r="46" spans="1:33" ht="12.75">
      <c r="A46" s="15"/>
      <c r="B46" s="3"/>
      <c r="C46" s="14"/>
      <c r="D46" s="15"/>
      <c r="E46" s="3"/>
      <c r="F46" s="3"/>
      <c r="G46" s="3"/>
      <c r="H46" s="15"/>
      <c r="I46" s="3"/>
      <c r="J46" s="3"/>
      <c r="K46" s="3"/>
      <c r="L46" s="3"/>
      <c r="M46" s="3"/>
      <c r="N46" s="3"/>
      <c r="O46" s="23">
        <v>49</v>
      </c>
      <c r="P46" s="23"/>
      <c r="Q46" s="23"/>
      <c r="R46" s="23"/>
      <c r="S46" s="24">
        <v>367</v>
      </c>
      <c r="T46" s="24"/>
      <c r="U46" s="24"/>
      <c r="V46" s="24"/>
      <c r="W46" s="28">
        <v>293.6</v>
      </c>
      <c r="X46" s="28"/>
      <c r="Y46" s="28"/>
      <c r="Z46" s="28"/>
      <c r="AA46" s="25">
        <v>4</v>
      </c>
      <c r="AB46" s="25"/>
      <c r="AC46" s="25"/>
      <c r="AD46" s="25"/>
      <c r="AE46" s="25"/>
      <c r="AF46" s="16"/>
      <c r="AG46" s="20">
        <f>AF46*W46</f>
        <v>0</v>
      </c>
    </row>
    <row r="47" spans="1:33" ht="12.75">
      <c r="A47" s="15"/>
      <c r="B47" s="3"/>
      <c r="C47" s="14"/>
      <c r="D47" s="15"/>
      <c r="E47" s="3"/>
      <c r="F47" s="3"/>
      <c r="G47" s="3"/>
      <c r="H47" s="15"/>
      <c r="I47" s="3"/>
      <c r="J47" s="3"/>
      <c r="K47" s="3"/>
      <c r="L47" s="3"/>
      <c r="M47" s="3"/>
      <c r="N47" s="3"/>
      <c r="O47" s="23">
        <v>53</v>
      </c>
      <c r="P47" s="23"/>
      <c r="Q47" s="23"/>
      <c r="R47" s="23"/>
      <c r="S47" s="24">
        <v>367</v>
      </c>
      <c r="T47" s="24"/>
      <c r="U47" s="24"/>
      <c r="V47" s="24"/>
      <c r="W47" s="28">
        <v>293.6</v>
      </c>
      <c r="X47" s="28"/>
      <c r="Y47" s="28"/>
      <c r="Z47" s="28"/>
      <c r="AA47" s="25">
        <v>50</v>
      </c>
      <c r="AB47" s="25"/>
      <c r="AC47" s="25"/>
      <c r="AD47" s="25"/>
      <c r="AE47" s="25"/>
      <c r="AF47" s="16"/>
      <c r="AG47" s="20">
        <f>AF47*W47</f>
        <v>0</v>
      </c>
    </row>
    <row r="48" spans="1:33" ht="12.75" customHeight="1">
      <c r="A48" s="29" t="s">
        <v>7</v>
      </c>
      <c r="B48" s="29"/>
      <c r="C48" s="29"/>
      <c r="D48" s="29" t="s">
        <v>27</v>
      </c>
      <c r="E48" s="29"/>
      <c r="F48" s="29"/>
      <c r="G48" s="29"/>
      <c r="H48" s="30" t="s">
        <v>17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5"/>
      <c r="T48" s="5"/>
      <c r="U48" s="5"/>
      <c r="V48" s="5"/>
      <c r="W48" s="5"/>
      <c r="X48" s="5"/>
      <c r="Y48" s="5"/>
      <c r="Z48" s="5"/>
      <c r="AA48" s="6"/>
      <c r="AB48" s="6"/>
      <c r="AC48" s="6"/>
      <c r="AD48" s="6"/>
      <c r="AE48" s="6"/>
      <c r="AF48" s="7"/>
      <c r="AG48" s="7"/>
    </row>
    <row r="49" spans="1:33" ht="12.75">
      <c r="A49" s="9"/>
      <c r="B49" s="8"/>
      <c r="C49" s="8"/>
      <c r="D49" s="9"/>
      <c r="E49" s="8"/>
      <c r="F49" s="8"/>
      <c r="G49" s="8"/>
      <c r="H49" s="11" t="s">
        <v>28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"/>
      <c r="AB49" s="12"/>
      <c r="AC49" s="12"/>
      <c r="AD49" s="12"/>
      <c r="AE49" s="12"/>
      <c r="AF49" s="13"/>
      <c r="AG49" s="13"/>
    </row>
    <row r="50" spans="1:33" ht="12.75">
      <c r="A50" s="15"/>
      <c r="B50" s="3"/>
      <c r="C50" s="14"/>
      <c r="D50" s="15"/>
      <c r="E50" s="3"/>
      <c r="F50" s="3"/>
      <c r="G50" s="3"/>
      <c r="H50" s="15"/>
      <c r="I50" s="3"/>
      <c r="J50" s="3"/>
      <c r="K50" s="3"/>
      <c r="L50" s="3"/>
      <c r="M50" s="3"/>
      <c r="N50" s="3"/>
      <c r="O50" s="23">
        <v>49</v>
      </c>
      <c r="P50" s="23"/>
      <c r="Q50" s="23"/>
      <c r="R50" s="23"/>
      <c r="S50" s="24">
        <v>371</v>
      </c>
      <c r="T50" s="24"/>
      <c r="U50" s="24"/>
      <c r="V50" s="24"/>
      <c r="W50" s="28">
        <v>296.8</v>
      </c>
      <c r="X50" s="28"/>
      <c r="Y50" s="28"/>
      <c r="Z50" s="28"/>
      <c r="AA50" s="25">
        <v>4</v>
      </c>
      <c r="AB50" s="25"/>
      <c r="AC50" s="25"/>
      <c r="AD50" s="25"/>
      <c r="AE50" s="25"/>
      <c r="AF50" s="16"/>
      <c r="AG50" s="20">
        <f>AF50*W50</f>
        <v>0</v>
      </c>
    </row>
    <row r="51" spans="1:33" ht="12.75">
      <c r="A51" s="15"/>
      <c r="B51" s="3"/>
      <c r="C51" s="14"/>
      <c r="D51" s="15"/>
      <c r="E51" s="3"/>
      <c r="F51" s="3"/>
      <c r="G51" s="3"/>
      <c r="H51" s="15"/>
      <c r="I51" s="3"/>
      <c r="J51" s="3"/>
      <c r="K51" s="3"/>
      <c r="L51" s="3"/>
      <c r="M51" s="3"/>
      <c r="N51" s="3"/>
      <c r="O51" s="23">
        <v>51</v>
      </c>
      <c r="P51" s="23"/>
      <c r="Q51" s="23"/>
      <c r="R51" s="23"/>
      <c r="S51" s="24">
        <v>371</v>
      </c>
      <c r="T51" s="24"/>
      <c r="U51" s="24"/>
      <c r="V51" s="24"/>
      <c r="W51" s="28">
        <v>296.8</v>
      </c>
      <c r="X51" s="28"/>
      <c r="Y51" s="28"/>
      <c r="Z51" s="28"/>
      <c r="AA51" s="25">
        <v>13</v>
      </c>
      <c r="AB51" s="25"/>
      <c r="AC51" s="25"/>
      <c r="AD51" s="25"/>
      <c r="AE51" s="25"/>
      <c r="AF51" s="16"/>
      <c r="AG51" s="20">
        <f>AF51*W51</f>
        <v>0</v>
      </c>
    </row>
    <row r="52" spans="1:33" ht="12.75">
      <c r="A52" s="15"/>
      <c r="B52" s="3"/>
      <c r="C52" s="14"/>
      <c r="D52" s="15"/>
      <c r="E52" s="3"/>
      <c r="F52" s="3"/>
      <c r="G52" s="3"/>
      <c r="H52" s="15"/>
      <c r="I52" s="3"/>
      <c r="J52" s="3"/>
      <c r="K52" s="3"/>
      <c r="L52" s="3"/>
      <c r="M52" s="3"/>
      <c r="N52" s="3"/>
      <c r="O52" s="23">
        <v>53</v>
      </c>
      <c r="P52" s="23"/>
      <c r="Q52" s="23"/>
      <c r="R52" s="23"/>
      <c r="S52" s="24">
        <v>371</v>
      </c>
      <c r="T52" s="24"/>
      <c r="U52" s="24"/>
      <c r="V52" s="24"/>
      <c r="W52" s="28">
        <v>296.8</v>
      </c>
      <c r="X52" s="28"/>
      <c r="Y52" s="28"/>
      <c r="Z52" s="28"/>
      <c r="AA52" s="25">
        <v>53</v>
      </c>
      <c r="AB52" s="25"/>
      <c r="AC52" s="25"/>
      <c r="AD52" s="25"/>
      <c r="AE52" s="25"/>
      <c r="AF52" s="16"/>
      <c r="AG52" s="20">
        <f>AF52*W52</f>
        <v>0</v>
      </c>
    </row>
    <row r="53" spans="1:33" ht="12.75">
      <c r="A53" s="15"/>
      <c r="B53" s="3"/>
      <c r="C53" s="14"/>
      <c r="D53" s="15"/>
      <c r="E53" s="3"/>
      <c r="F53" s="3"/>
      <c r="G53" s="3"/>
      <c r="H53" s="15"/>
      <c r="I53" s="3"/>
      <c r="J53" s="3"/>
      <c r="K53" s="3"/>
      <c r="L53" s="3"/>
      <c r="M53" s="3"/>
      <c r="N53" s="3"/>
      <c r="O53" s="23">
        <v>55</v>
      </c>
      <c r="P53" s="23"/>
      <c r="Q53" s="23"/>
      <c r="R53" s="23"/>
      <c r="S53" s="24">
        <v>371</v>
      </c>
      <c r="T53" s="24"/>
      <c r="U53" s="24"/>
      <c r="V53" s="24"/>
      <c r="W53" s="28">
        <v>296.8</v>
      </c>
      <c r="X53" s="28"/>
      <c r="Y53" s="28"/>
      <c r="Z53" s="28"/>
      <c r="AA53" s="25">
        <v>9</v>
      </c>
      <c r="AB53" s="25"/>
      <c r="AC53" s="25"/>
      <c r="AD53" s="25"/>
      <c r="AE53" s="25"/>
      <c r="AF53" s="16"/>
      <c r="AG53" s="20">
        <f>AF53*W53</f>
        <v>0</v>
      </c>
    </row>
    <row r="54" spans="1:33" ht="12.75">
      <c r="A54" s="9"/>
      <c r="B54" s="8"/>
      <c r="C54" s="8"/>
      <c r="D54" s="9"/>
      <c r="E54" s="8"/>
      <c r="F54" s="8"/>
      <c r="G54" s="8"/>
      <c r="H54" s="11" t="s">
        <v>29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"/>
      <c r="AB54" s="12"/>
      <c r="AC54" s="12"/>
      <c r="AD54" s="12"/>
      <c r="AE54" s="12"/>
      <c r="AF54" s="13"/>
      <c r="AG54" s="13"/>
    </row>
    <row r="55" spans="1:33" ht="12.75">
      <c r="A55" s="15"/>
      <c r="B55" s="3"/>
      <c r="C55" s="14"/>
      <c r="D55" s="15"/>
      <c r="E55" s="3"/>
      <c r="F55" s="3"/>
      <c r="G55" s="3"/>
      <c r="H55" s="15"/>
      <c r="I55" s="3"/>
      <c r="J55" s="3"/>
      <c r="K55" s="3"/>
      <c r="L55" s="3"/>
      <c r="M55" s="3"/>
      <c r="N55" s="3"/>
      <c r="O55" s="23">
        <v>53</v>
      </c>
      <c r="P55" s="23"/>
      <c r="Q55" s="23"/>
      <c r="R55" s="23"/>
      <c r="S55" s="24">
        <v>371</v>
      </c>
      <c r="T55" s="24"/>
      <c r="U55" s="24"/>
      <c r="V55" s="24"/>
      <c r="W55" s="28">
        <v>296.8</v>
      </c>
      <c r="X55" s="28"/>
      <c r="Y55" s="28"/>
      <c r="Z55" s="28"/>
      <c r="AA55" s="25">
        <v>15</v>
      </c>
      <c r="AB55" s="25"/>
      <c r="AC55" s="25"/>
      <c r="AD55" s="25"/>
      <c r="AE55" s="25"/>
      <c r="AF55" s="16"/>
      <c r="AG55" s="20">
        <f>AF55*W55</f>
        <v>0</v>
      </c>
    </row>
    <row r="56" spans="1:33" ht="12.75">
      <c r="A56" s="9"/>
      <c r="B56" s="8"/>
      <c r="C56" s="8"/>
      <c r="D56" s="9"/>
      <c r="E56" s="8"/>
      <c r="F56" s="8"/>
      <c r="G56" s="8"/>
      <c r="H56" s="11" t="s">
        <v>30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"/>
      <c r="AB56" s="12"/>
      <c r="AC56" s="12"/>
      <c r="AD56" s="12"/>
      <c r="AE56" s="12"/>
      <c r="AF56" s="13"/>
      <c r="AG56" s="13"/>
    </row>
    <row r="57" spans="1:33" ht="12.75">
      <c r="A57" s="15"/>
      <c r="B57" s="3"/>
      <c r="C57" s="14"/>
      <c r="D57" s="15"/>
      <c r="E57" s="3"/>
      <c r="F57" s="3"/>
      <c r="G57" s="3"/>
      <c r="H57" s="15"/>
      <c r="I57" s="3"/>
      <c r="J57" s="3"/>
      <c r="K57" s="3"/>
      <c r="L57" s="3"/>
      <c r="M57" s="3"/>
      <c r="N57" s="3"/>
      <c r="O57" s="23">
        <v>49</v>
      </c>
      <c r="P57" s="23"/>
      <c r="Q57" s="23"/>
      <c r="R57" s="23"/>
      <c r="S57" s="24">
        <v>371</v>
      </c>
      <c r="T57" s="24"/>
      <c r="U57" s="24"/>
      <c r="V57" s="24"/>
      <c r="W57" s="28">
        <v>296.8</v>
      </c>
      <c r="X57" s="28"/>
      <c r="Y57" s="28"/>
      <c r="Z57" s="28"/>
      <c r="AA57" s="25">
        <v>8</v>
      </c>
      <c r="AB57" s="25"/>
      <c r="AC57" s="25"/>
      <c r="AD57" s="25"/>
      <c r="AE57" s="25"/>
      <c r="AF57" s="16"/>
      <c r="AG57" s="20">
        <f>AF57*W57</f>
        <v>0</v>
      </c>
    </row>
    <row r="58" spans="1:33" ht="12.75">
      <c r="A58" s="15"/>
      <c r="B58" s="3"/>
      <c r="C58" s="14"/>
      <c r="D58" s="15"/>
      <c r="E58" s="3"/>
      <c r="F58" s="3"/>
      <c r="G58" s="3"/>
      <c r="H58" s="15"/>
      <c r="I58" s="3"/>
      <c r="J58" s="3"/>
      <c r="K58" s="3"/>
      <c r="L58" s="3"/>
      <c r="M58" s="3"/>
      <c r="N58" s="3"/>
      <c r="O58" s="23">
        <v>53</v>
      </c>
      <c r="P58" s="23"/>
      <c r="Q58" s="23"/>
      <c r="R58" s="23"/>
      <c r="S58" s="24">
        <v>371</v>
      </c>
      <c r="T58" s="24"/>
      <c r="U58" s="24"/>
      <c r="V58" s="24"/>
      <c r="W58" s="28">
        <v>296.8</v>
      </c>
      <c r="X58" s="28"/>
      <c r="Y58" s="28"/>
      <c r="Z58" s="28"/>
      <c r="AA58" s="25">
        <v>26</v>
      </c>
      <c r="AB58" s="25"/>
      <c r="AC58" s="25"/>
      <c r="AD58" s="25"/>
      <c r="AE58" s="25"/>
      <c r="AF58" s="16"/>
      <c r="AG58" s="20">
        <f>AF58*W58</f>
        <v>0</v>
      </c>
    </row>
    <row r="59" spans="1:33" ht="12.75">
      <c r="A59" s="9"/>
      <c r="B59" s="8"/>
      <c r="C59" s="8"/>
      <c r="D59" s="9"/>
      <c r="E59" s="8"/>
      <c r="F59" s="8"/>
      <c r="G59" s="8"/>
      <c r="H59" s="11" t="s">
        <v>31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"/>
      <c r="AB59" s="12"/>
      <c r="AC59" s="12"/>
      <c r="AD59" s="12"/>
      <c r="AE59" s="12"/>
      <c r="AF59" s="13"/>
      <c r="AG59" s="13"/>
    </row>
    <row r="60" spans="1:33" ht="12.75">
      <c r="A60" s="15"/>
      <c r="B60" s="3"/>
      <c r="C60" s="14"/>
      <c r="D60" s="15"/>
      <c r="E60" s="3"/>
      <c r="F60" s="3"/>
      <c r="G60" s="3"/>
      <c r="H60" s="15"/>
      <c r="I60" s="3"/>
      <c r="J60" s="3"/>
      <c r="K60" s="3"/>
      <c r="L60" s="3"/>
      <c r="M60" s="3"/>
      <c r="N60" s="3"/>
      <c r="O60" s="23">
        <v>49</v>
      </c>
      <c r="P60" s="23"/>
      <c r="Q60" s="23"/>
      <c r="R60" s="23"/>
      <c r="S60" s="24">
        <v>371</v>
      </c>
      <c r="T60" s="24"/>
      <c r="U60" s="24"/>
      <c r="V60" s="24"/>
      <c r="W60" s="28">
        <v>296.8</v>
      </c>
      <c r="X60" s="28"/>
      <c r="Y60" s="28"/>
      <c r="Z60" s="28"/>
      <c r="AA60" s="25">
        <v>3</v>
      </c>
      <c r="AB60" s="25"/>
      <c r="AC60" s="25"/>
      <c r="AD60" s="25"/>
      <c r="AE60" s="25"/>
      <c r="AF60" s="16"/>
      <c r="AG60" s="20">
        <f>AF60*W60</f>
        <v>0</v>
      </c>
    </row>
    <row r="61" spans="1:33" ht="12.75">
      <c r="A61" s="15"/>
      <c r="B61" s="3"/>
      <c r="C61" s="14"/>
      <c r="D61" s="15"/>
      <c r="E61" s="3"/>
      <c r="F61" s="3"/>
      <c r="G61" s="3"/>
      <c r="H61" s="15"/>
      <c r="I61" s="3"/>
      <c r="J61" s="3"/>
      <c r="K61" s="3"/>
      <c r="L61" s="3"/>
      <c r="M61" s="3"/>
      <c r="N61" s="3"/>
      <c r="O61" s="23">
        <v>51</v>
      </c>
      <c r="P61" s="23"/>
      <c r="Q61" s="23"/>
      <c r="R61" s="23"/>
      <c r="S61" s="24">
        <v>371</v>
      </c>
      <c r="T61" s="24"/>
      <c r="U61" s="24"/>
      <c r="V61" s="24"/>
      <c r="W61" s="28">
        <v>296.8</v>
      </c>
      <c r="X61" s="28"/>
      <c r="Y61" s="28"/>
      <c r="Z61" s="28"/>
      <c r="AA61" s="25">
        <v>26</v>
      </c>
      <c r="AB61" s="25"/>
      <c r="AC61" s="25"/>
      <c r="AD61" s="25"/>
      <c r="AE61" s="25"/>
      <c r="AF61" s="16"/>
      <c r="AG61" s="20">
        <f>AF61*W61</f>
        <v>0</v>
      </c>
    </row>
    <row r="62" spans="1:33" ht="12.75">
      <c r="A62" s="15"/>
      <c r="B62" s="3"/>
      <c r="C62" s="14"/>
      <c r="D62" s="15"/>
      <c r="E62" s="3"/>
      <c r="F62" s="3"/>
      <c r="G62" s="3"/>
      <c r="H62" s="15"/>
      <c r="I62" s="3"/>
      <c r="J62" s="3"/>
      <c r="K62" s="3"/>
      <c r="L62" s="3"/>
      <c r="M62" s="3"/>
      <c r="N62" s="3"/>
      <c r="O62" s="23">
        <v>53</v>
      </c>
      <c r="P62" s="23"/>
      <c r="Q62" s="23"/>
      <c r="R62" s="23"/>
      <c r="S62" s="24">
        <v>371</v>
      </c>
      <c r="T62" s="24"/>
      <c r="U62" s="24"/>
      <c r="V62" s="24"/>
      <c r="W62" s="28">
        <v>296.8</v>
      </c>
      <c r="X62" s="28"/>
      <c r="Y62" s="28"/>
      <c r="Z62" s="28"/>
      <c r="AA62" s="25">
        <v>53</v>
      </c>
      <c r="AB62" s="25"/>
      <c r="AC62" s="25"/>
      <c r="AD62" s="25"/>
      <c r="AE62" s="25"/>
      <c r="AF62" s="16"/>
      <c r="AG62" s="20">
        <f>AF62*W62</f>
        <v>0</v>
      </c>
    </row>
    <row r="63" spans="1:33" ht="12.75" customHeight="1">
      <c r="A63" s="29" t="s">
        <v>7</v>
      </c>
      <c r="B63" s="29"/>
      <c r="C63" s="29"/>
      <c r="D63" s="29" t="s">
        <v>32</v>
      </c>
      <c r="E63" s="29"/>
      <c r="F63" s="29"/>
      <c r="G63" s="29"/>
      <c r="H63" s="30" t="s">
        <v>17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5"/>
      <c r="T63" s="5"/>
      <c r="U63" s="5"/>
      <c r="V63" s="5"/>
      <c r="W63" s="5"/>
      <c r="X63" s="5"/>
      <c r="Y63" s="5"/>
      <c r="Z63" s="5"/>
      <c r="AA63" s="6"/>
      <c r="AB63" s="6"/>
      <c r="AC63" s="6"/>
      <c r="AD63" s="6"/>
      <c r="AE63" s="6"/>
      <c r="AF63" s="7"/>
      <c r="AG63" s="7"/>
    </row>
    <row r="64" spans="1:33" ht="12.75">
      <c r="A64" s="9"/>
      <c r="B64" s="8"/>
      <c r="C64" s="8"/>
      <c r="D64" s="9"/>
      <c r="E64" s="8"/>
      <c r="F64" s="8"/>
      <c r="G64" s="8"/>
      <c r="H64" s="11" t="s">
        <v>28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2"/>
      <c r="AB64" s="12"/>
      <c r="AC64" s="12"/>
      <c r="AD64" s="12"/>
      <c r="AE64" s="12"/>
      <c r="AF64" s="13"/>
      <c r="AG64" s="13"/>
    </row>
    <row r="65" spans="1:33" ht="12.75">
      <c r="A65" s="15"/>
      <c r="B65" s="3"/>
      <c r="C65" s="14"/>
      <c r="D65" s="15"/>
      <c r="E65" s="3"/>
      <c r="F65" s="3"/>
      <c r="G65" s="3"/>
      <c r="H65" s="15"/>
      <c r="I65" s="3"/>
      <c r="J65" s="3"/>
      <c r="K65" s="3"/>
      <c r="L65" s="3"/>
      <c r="M65" s="3"/>
      <c r="N65" s="3"/>
      <c r="O65" s="23">
        <v>49</v>
      </c>
      <c r="P65" s="23"/>
      <c r="Q65" s="23"/>
      <c r="R65" s="23"/>
      <c r="S65" s="24">
        <v>440</v>
      </c>
      <c r="T65" s="24"/>
      <c r="U65" s="24"/>
      <c r="V65" s="24"/>
      <c r="W65" s="28">
        <v>352</v>
      </c>
      <c r="X65" s="28"/>
      <c r="Y65" s="28"/>
      <c r="Z65" s="28"/>
      <c r="AA65" s="25">
        <v>4</v>
      </c>
      <c r="AB65" s="25"/>
      <c r="AC65" s="25"/>
      <c r="AD65" s="25"/>
      <c r="AE65" s="25"/>
      <c r="AF65" s="16"/>
      <c r="AG65" s="20">
        <f>AF65*W65</f>
        <v>0</v>
      </c>
    </row>
    <row r="66" spans="1:33" ht="12.75">
      <c r="A66" s="15"/>
      <c r="B66" s="3"/>
      <c r="C66" s="14"/>
      <c r="D66" s="15"/>
      <c r="E66" s="3"/>
      <c r="F66" s="3"/>
      <c r="G66" s="3"/>
      <c r="H66" s="15"/>
      <c r="I66" s="3"/>
      <c r="J66" s="3"/>
      <c r="K66" s="3"/>
      <c r="L66" s="3"/>
      <c r="M66" s="3"/>
      <c r="N66" s="3"/>
      <c r="O66" s="23">
        <v>51</v>
      </c>
      <c r="P66" s="23"/>
      <c r="Q66" s="23"/>
      <c r="R66" s="23"/>
      <c r="S66" s="24">
        <v>440</v>
      </c>
      <c r="T66" s="24"/>
      <c r="U66" s="24"/>
      <c r="V66" s="24"/>
      <c r="W66" s="28">
        <v>352</v>
      </c>
      <c r="X66" s="28"/>
      <c r="Y66" s="28"/>
      <c r="Z66" s="28"/>
      <c r="AA66" s="25">
        <v>49</v>
      </c>
      <c r="AB66" s="25"/>
      <c r="AC66" s="25"/>
      <c r="AD66" s="25"/>
      <c r="AE66" s="25"/>
      <c r="AF66" s="16"/>
      <c r="AG66" s="20">
        <f>AF66*W66</f>
        <v>0</v>
      </c>
    </row>
    <row r="67" spans="1:33" ht="12.75">
      <c r="A67" s="15"/>
      <c r="B67" s="3"/>
      <c r="C67" s="14"/>
      <c r="D67" s="15"/>
      <c r="E67" s="3"/>
      <c r="F67" s="3"/>
      <c r="G67" s="3"/>
      <c r="H67" s="15"/>
      <c r="I67" s="3"/>
      <c r="J67" s="3"/>
      <c r="K67" s="3"/>
      <c r="L67" s="3"/>
      <c r="M67" s="3"/>
      <c r="N67" s="3"/>
      <c r="O67" s="23">
        <v>53</v>
      </c>
      <c r="P67" s="23"/>
      <c r="Q67" s="23"/>
      <c r="R67" s="23"/>
      <c r="S67" s="24">
        <v>440</v>
      </c>
      <c r="T67" s="24"/>
      <c r="U67" s="24"/>
      <c r="V67" s="24"/>
      <c r="W67" s="28">
        <v>352</v>
      </c>
      <c r="X67" s="28"/>
      <c r="Y67" s="28"/>
      <c r="Z67" s="28"/>
      <c r="AA67" s="25">
        <v>72</v>
      </c>
      <c r="AB67" s="25"/>
      <c r="AC67" s="25"/>
      <c r="AD67" s="25"/>
      <c r="AE67" s="25"/>
      <c r="AF67" s="16"/>
      <c r="AG67" s="20">
        <f>AF67*W67</f>
        <v>0</v>
      </c>
    </row>
    <row r="68" spans="1:33" ht="12.75">
      <c r="A68" s="9"/>
      <c r="B68" s="8"/>
      <c r="C68" s="8"/>
      <c r="D68" s="9"/>
      <c r="E68" s="8"/>
      <c r="F68" s="8"/>
      <c r="G68" s="8"/>
      <c r="H68" s="11" t="s">
        <v>29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2"/>
      <c r="AB68" s="12"/>
      <c r="AC68" s="12"/>
      <c r="AD68" s="12"/>
      <c r="AE68" s="12"/>
      <c r="AF68" s="13"/>
      <c r="AG68" s="13"/>
    </row>
    <row r="69" spans="1:33" ht="12.75">
      <c r="A69" s="15"/>
      <c r="B69" s="3"/>
      <c r="C69" s="14"/>
      <c r="D69" s="15"/>
      <c r="E69" s="3"/>
      <c r="F69" s="3"/>
      <c r="G69" s="3"/>
      <c r="H69" s="15"/>
      <c r="I69" s="3"/>
      <c r="J69" s="3"/>
      <c r="K69" s="3"/>
      <c r="L69" s="3"/>
      <c r="M69" s="3"/>
      <c r="N69" s="3"/>
      <c r="O69" s="23">
        <v>49</v>
      </c>
      <c r="P69" s="23"/>
      <c r="Q69" s="23"/>
      <c r="R69" s="23"/>
      <c r="S69" s="24">
        <v>440</v>
      </c>
      <c r="T69" s="24"/>
      <c r="U69" s="24"/>
      <c r="V69" s="24"/>
      <c r="W69" s="28">
        <v>352</v>
      </c>
      <c r="X69" s="28"/>
      <c r="Y69" s="28"/>
      <c r="Z69" s="28"/>
      <c r="AA69" s="25">
        <v>13</v>
      </c>
      <c r="AB69" s="25"/>
      <c r="AC69" s="25"/>
      <c r="AD69" s="25"/>
      <c r="AE69" s="25"/>
      <c r="AF69" s="16"/>
      <c r="AG69" s="20">
        <f>AF69*W69</f>
        <v>0</v>
      </c>
    </row>
    <row r="70" spans="1:33" ht="12.75">
      <c r="A70" s="15"/>
      <c r="B70" s="3"/>
      <c r="C70" s="14"/>
      <c r="D70" s="15"/>
      <c r="E70" s="3"/>
      <c r="F70" s="3"/>
      <c r="G70" s="3"/>
      <c r="H70" s="15"/>
      <c r="I70" s="3"/>
      <c r="J70" s="3"/>
      <c r="K70" s="3"/>
      <c r="L70" s="3"/>
      <c r="M70" s="3"/>
      <c r="N70" s="3"/>
      <c r="O70" s="23">
        <v>51</v>
      </c>
      <c r="P70" s="23"/>
      <c r="Q70" s="23"/>
      <c r="R70" s="23"/>
      <c r="S70" s="24">
        <v>440</v>
      </c>
      <c r="T70" s="24"/>
      <c r="U70" s="24"/>
      <c r="V70" s="24"/>
      <c r="W70" s="28">
        <v>352</v>
      </c>
      <c r="X70" s="28"/>
      <c r="Y70" s="28"/>
      <c r="Z70" s="28"/>
      <c r="AA70" s="25">
        <v>48</v>
      </c>
      <c r="AB70" s="25"/>
      <c r="AC70" s="25"/>
      <c r="AD70" s="25"/>
      <c r="AE70" s="25"/>
      <c r="AF70" s="16"/>
      <c r="AG70" s="20">
        <f>AF70*W70</f>
        <v>0</v>
      </c>
    </row>
    <row r="71" spans="1:33" ht="12.75">
      <c r="A71" s="15"/>
      <c r="B71" s="3"/>
      <c r="C71" s="14"/>
      <c r="D71" s="15"/>
      <c r="E71" s="3"/>
      <c r="F71" s="3"/>
      <c r="G71" s="3"/>
      <c r="H71" s="15"/>
      <c r="I71" s="3"/>
      <c r="J71" s="3"/>
      <c r="K71" s="3"/>
      <c r="L71" s="3"/>
      <c r="M71" s="3"/>
      <c r="N71" s="3"/>
      <c r="O71" s="23">
        <v>53</v>
      </c>
      <c r="P71" s="23"/>
      <c r="Q71" s="23"/>
      <c r="R71" s="23"/>
      <c r="S71" s="24">
        <v>440</v>
      </c>
      <c r="T71" s="24"/>
      <c r="U71" s="24"/>
      <c r="V71" s="24"/>
      <c r="W71" s="28">
        <v>352</v>
      </c>
      <c r="X71" s="28"/>
      <c r="Y71" s="28"/>
      <c r="Z71" s="28"/>
      <c r="AA71" s="25">
        <v>41</v>
      </c>
      <c r="AB71" s="25"/>
      <c r="AC71" s="25"/>
      <c r="AD71" s="25"/>
      <c r="AE71" s="25"/>
      <c r="AF71" s="16"/>
      <c r="AG71" s="20">
        <f>AF71*W71</f>
        <v>0</v>
      </c>
    </row>
    <row r="72" spans="1:33" ht="12.75">
      <c r="A72" s="9"/>
      <c r="B72" s="8"/>
      <c r="C72" s="8"/>
      <c r="D72" s="9"/>
      <c r="E72" s="8"/>
      <c r="F72" s="8"/>
      <c r="G72" s="8"/>
      <c r="H72" s="11" t="s">
        <v>30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2"/>
      <c r="AB72" s="12"/>
      <c r="AC72" s="12"/>
      <c r="AD72" s="12"/>
      <c r="AE72" s="12"/>
      <c r="AF72" s="13"/>
      <c r="AG72" s="13"/>
    </row>
    <row r="73" spans="1:33" ht="12.75">
      <c r="A73" s="15"/>
      <c r="B73" s="3"/>
      <c r="C73" s="14"/>
      <c r="D73" s="15"/>
      <c r="E73" s="3"/>
      <c r="F73" s="3"/>
      <c r="G73" s="3"/>
      <c r="H73" s="15"/>
      <c r="I73" s="3"/>
      <c r="J73" s="3"/>
      <c r="K73" s="3"/>
      <c r="L73" s="3"/>
      <c r="M73" s="3"/>
      <c r="N73" s="3"/>
      <c r="O73" s="23">
        <v>49</v>
      </c>
      <c r="P73" s="23"/>
      <c r="Q73" s="23"/>
      <c r="R73" s="23"/>
      <c r="S73" s="24">
        <v>440</v>
      </c>
      <c r="T73" s="24"/>
      <c r="U73" s="24"/>
      <c r="V73" s="24"/>
      <c r="W73" s="28">
        <v>352</v>
      </c>
      <c r="X73" s="28"/>
      <c r="Y73" s="28"/>
      <c r="Z73" s="28"/>
      <c r="AA73" s="25">
        <v>11</v>
      </c>
      <c r="AB73" s="25"/>
      <c r="AC73" s="25"/>
      <c r="AD73" s="25"/>
      <c r="AE73" s="25"/>
      <c r="AF73" s="16"/>
      <c r="AG73" s="20">
        <f>AF73*W73</f>
        <v>0</v>
      </c>
    </row>
    <row r="74" spans="1:33" ht="12.75">
      <c r="A74" s="15"/>
      <c r="B74" s="3"/>
      <c r="C74" s="14"/>
      <c r="D74" s="15"/>
      <c r="E74" s="3"/>
      <c r="F74" s="3"/>
      <c r="G74" s="3"/>
      <c r="H74" s="15"/>
      <c r="I74" s="3"/>
      <c r="J74" s="3"/>
      <c r="K74" s="3"/>
      <c r="L74" s="3"/>
      <c r="M74" s="3"/>
      <c r="N74" s="3"/>
      <c r="O74" s="23">
        <v>51</v>
      </c>
      <c r="P74" s="23"/>
      <c r="Q74" s="23"/>
      <c r="R74" s="23"/>
      <c r="S74" s="24">
        <v>440</v>
      </c>
      <c r="T74" s="24"/>
      <c r="U74" s="24"/>
      <c r="V74" s="24"/>
      <c r="W74" s="28">
        <v>352</v>
      </c>
      <c r="X74" s="28"/>
      <c r="Y74" s="28"/>
      <c r="Z74" s="28"/>
      <c r="AA74" s="25">
        <v>27</v>
      </c>
      <c r="AB74" s="25"/>
      <c r="AC74" s="25"/>
      <c r="AD74" s="25"/>
      <c r="AE74" s="25"/>
      <c r="AF74" s="16"/>
      <c r="AG74" s="20">
        <f>AF74*W74</f>
        <v>0</v>
      </c>
    </row>
    <row r="75" spans="1:33" ht="12.75">
      <c r="A75" s="15"/>
      <c r="B75" s="3"/>
      <c r="C75" s="14"/>
      <c r="D75" s="15"/>
      <c r="E75" s="3"/>
      <c r="F75" s="3"/>
      <c r="G75" s="3"/>
      <c r="H75" s="15"/>
      <c r="I75" s="3"/>
      <c r="J75" s="3"/>
      <c r="K75" s="3"/>
      <c r="L75" s="3"/>
      <c r="M75" s="3"/>
      <c r="N75" s="3"/>
      <c r="O75" s="23">
        <v>53</v>
      </c>
      <c r="P75" s="23"/>
      <c r="Q75" s="23"/>
      <c r="R75" s="23"/>
      <c r="S75" s="24">
        <v>440</v>
      </c>
      <c r="T75" s="24"/>
      <c r="U75" s="24"/>
      <c r="V75" s="24"/>
      <c r="W75" s="28">
        <v>352</v>
      </c>
      <c r="X75" s="28"/>
      <c r="Y75" s="28"/>
      <c r="Z75" s="28"/>
      <c r="AA75" s="25">
        <v>53</v>
      </c>
      <c r="AB75" s="25"/>
      <c r="AC75" s="25"/>
      <c r="AD75" s="25"/>
      <c r="AE75" s="25"/>
      <c r="AF75" s="16"/>
      <c r="AG75" s="20">
        <f>AF75*W75</f>
        <v>0</v>
      </c>
    </row>
    <row r="76" spans="1:33" ht="12.75">
      <c r="A76" s="9"/>
      <c r="B76" s="8"/>
      <c r="C76" s="8"/>
      <c r="D76" s="9"/>
      <c r="E76" s="8"/>
      <c r="F76" s="8"/>
      <c r="G76" s="8"/>
      <c r="H76" s="11" t="s">
        <v>31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2"/>
      <c r="AB76" s="12"/>
      <c r="AC76" s="12"/>
      <c r="AD76" s="12"/>
      <c r="AE76" s="12"/>
      <c r="AF76" s="13"/>
      <c r="AG76" s="13"/>
    </row>
    <row r="77" spans="1:33" ht="12.75">
      <c r="A77" s="15"/>
      <c r="B77" s="3"/>
      <c r="C77" s="14"/>
      <c r="D77" s="15"/>
      <c r="E77" s="3"/>
      <c r="F77" s="3"/>
      <c r="G77" s="3"/>
      <c r="H77" s="15"/>
      <c r="I77" s="3"/>
      <c r="J77" s="3"/>
      <c r="K77" s="3"/>
      <c r="L77" s="3"/>
      <c r="M77" s="3"/>
      <c r="N77" s="3"/>
      <c r="O77" s="23">
        <v>49</v>
      </c>
      <c r="P77" s="23"/>
      <c r="Q77" s="23"/>
      <c r="R77" s="23"/>
      <c r="S77" s="24">
        <v>440</v>
      </c>
      <c r="T77" s="24"/>
      <c r="U77" s="24"/>
      <c r="V77" s="24"/>
      <c r="W77" s="28">
        <v>352</v>
      </c>
      <c r="X77" s="28"/>
      <c r="Y77" s="28"/>
      <c r="Z77" s="28"/>
      <c r="AA77" s="25">
        <v>2</v>
      </c>
      <c r="AB77" s="25"/>
      <c r="AC77" s="25"/>
      <c r="AD77" s="25"/>
      <c r="AE77" s="25"/>
      <c r="AF77" s="16"/>
      <c r="AG77" s="20">
        <f>AF77*W77</f>
        <v>0</v>
      </c>
    </row>
    <row r="78" spans="1:33" ht="12.75">
      <c r="A78" s="15"/>
      <c r="B78" s="3"/>
      <c r="C78" s="14"/>
      <c r="D78" s="15"/>
      <c r="E78" s="3"/>
      <c r="F78" s="3"/>
      <c r="G78" s="3"/>
      <c r="H78" s="15"/>
      <c r="I78" s="3"/>
      <c r="J78" s="3"/>
      <c r="K78" s="3"/>
      <c r="L78" s="3"/>
      <c r="M78" s="3"/>
      <c r="N78" s="3"/>
      <c r="O78" s="23">
        <v>51</v>
      </c>
      <c r="P78" s="23"/>
      <c r="Q78" s="23"/>
      <c r="R78" s="23"/>
      <c r="S78" s="24">
        <v>440</v>
      </c>
      <c r="T78" s="24"/>
      <c r="U78" s="24"/>
      <c r="V78" s="24"/>
      <c r="W78" s="28">
        <v>352</v>
      </c>
      <c r="X78" s="28"/>
      <c r="Y78" s="28"/>
      <c r="Z78" s="28"/>
      <c r="AA78" s="25">
        <v>43</v>
      </c>
      <c r="AB78" s="25"/>
      <c r="AC78" s="25"/>
      <c r="AD78" s="25"/>
      <c r="AE78" s="25"/>
      <c r="AF78" s="16"/>
      <c r="AG78" s="20">
        <f>AF78*W78</f>
        <v>0</v>
      </c>
    </row>
    <row r="79" spans="1:33" ht="12.75">
      <c r="A79" s="15"/>
      <c r="B79" s="3"/>
      <c r="C79" s="14"/>
      <c r="D79" s="15"/>
      <c r="E79" s="3"/>
      <c r="F79" s="3"/>
      <c r="G79" s="3"/>
      <c r="H79" s="15"/>
      <c r="I79" s="3"/>
      <c r="J79" s="3"/>
      <c r="K79" s="3"/>
      <c r="L79" s="3"/>
      <c r="M79" s="3"/>
      <c r="N79" s="3"/>
      <c r="O79" s="23">
        <v>53</v>
      </c>
      <c r="P79" s="23"/>
      <c r="Q79" s="23"/>
      <c r="R79" s="23"/>
      <c r="S79" s="24">
        <v>440</v>
      </c>
      <c r="T79" s="24"/>
      <c r="U79" s="24"/>
      <c r="V79" s="24"/>
      <c r="W79" s="28">
        <v>352</v>
      </c>
      <c r="X79" s="28"/>
      <c r="Y79" s="28"/>
      <c r="Z79" s="28"/>
      <c r="AA79" s="25">
        <v>36</v>
      </c>
      <c r="AB79" s="25"/>
      <c r="AC79" s="25"/>
      <c r="AD79" s="25"/>
      <c r="AE79" s="25"/>
      <c r="AF79" s="16"/>
      <c r="AG79" s="20">
        <f>AF79*W79</f>
        <v>0</v>
      </c>
    </row>
    <row r="80" spans="1:33" ht="12.75" customHeight="1">
      <c r="A80" s="29" t="s">
        <v>7</v>
      </c>
      <c r="B80" s="29"/>
      <c r="C80" s="29"/>
      <c r="D80" s="29" t="s">
        <v>33</v>
      </c>
      <c r="E80" s="29"/>
      <c r="F80" s="29"/>
      <c r="G80" s="29"/>
      <c r="H80" s="30" t="s">
        <v>17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5"/>
      <c r="T80" s="5"/>
      <c r="U80" s="5"/>
      <c r="V80" s="5"/>
      <c r="W80" s="5"/>
      <c r="X80" s="5"/>
      <c r="Y80" s="5"/>
      <c r="Z80" s="5"/>
      <c r="AA80" s="6"/>
      <c r="AB80" s="6"/>
      <c r="AC80" s="6"/>
      <c r="AD80" s="6"/>
      <c r="AE80" s="6"/>
      <c r="AF80" s="7"/>
      <c r="AG80" s="7"/>
    </row>
    <row r="81" spans="1:33" ht="12.75">
      <c r="A81" s="9"/>
      <c r="B81" s="8"/>
      <c r="C81" s="8"/>
      <c r="D81" s="9"/>
      <c r="E81" s="8"/>
      <c r="F81" s="8"/>
      <c r="G81" s="8"/>
      <c r="H81" s="11" t="s">
        <v>11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2"/>
      <c r="AB81" s="12"/>
      <c r="AC81" s="12"/>
      <c r="AD81" s="12"/>
      <c r="AE81" s="12"/>
      <c r="AF81" s="13"/>
      <c r="AG81" s="13"/>
    </row>
    <row r="82" spans="1:33" ht="12.75">
      <c r="A82" s="15"/>
      <c r="B82" s="3"/>
      <c r="C82" s="14"/>
      <c r="D82" s="15"/>
      <c r="E82" s="3"/>
      <c r="F82" s="3"/>
      <c r="G82" s="3"/>
      <c r="H82" s="15"/>
      <c r="I82" s="3"/>
      <c r="J82" s="3"/>
      <c r="K82" s="3"/>
      <c r="L82" s="3"/>
      <c r="M82" s="3"/>
      <c r="N82" s="3"/>
      <c r="O82" s="23">
        <v>51</v>
      </c>
      <c r="P82" s="23"/>
      <c r="Q82" s="23"/>
      <c r="R82" s="23"/>
      <c r="S82" s="24">
        <v>409</v>
      </c>
      <c r="T82" s="24"/>
      <c r="U82" s="24"/>
      <c r="V82" s="24"/>
      <c r="W82" s="28">
        <v>327.20000000000005</v>
      </c>
      <c r="X82" s="28"/>
      <c r="Y82" s="28"/>
      <c r="Z82" s="28"/>
      <c r="AA82" s="25">
        <v>8</v>
      </c>
      <c r="AB82" s="25"/>
      <c r="AC82" s="25"/>
      <c r="AD82" s="25"/>
      <c r="AE82" s="25"/>
      <c r="AF82" s="16"/>
      <c r="AG82" s="20">
        <f>AF82*W82</f>
        <v>0</v>
      </c>
    </row>
    <row r="83" spans="1:33" ht="12.75">
      <c r="A83" s="15"/>
      <c r="B83" s="3"/>
      <c r="C83" s="14"/>
      <c r="D83" s="15"/>
      <c r="E83" s="3"/>
      <c r="F83" s="3"/>
      <c r="G83" s="3"/>
      <c r="H83" s="15"/>
      <c r="I83" s="3"/>
      <c r="J83" s="3"/>
      <c r="K83" s="3"/>
      <c r="L83" s="3"/>
      <c r="M83" s="3"/>
      <c r="N83" s="3"/>
      <c r="O83" s="23">
        <v>53</v>
      </c>
      <c r="P83" s="23"/>
      <c r="Q83" s="23"/>
      <c r="R83" s="23"/>
      <c r="S83" s="24">
        <v>409</v>
      </c>
      <c r="T83" s="24"/>
      <c r="U83" s="24"/>
      <c r="V83" s="24"/>
      <c r="W83" s="28">
        <v>327.20000000000005</v>
      </c>
      <c r="X83" s="28"/>
      <c r="Y83" s="28"/>
      <c r="Z83" s="28"/>
      <c r="AA83" s="25">
        <v>65</v>
      </c>
      <c r="AB83" s="25"/>
      <c r="AC83" s="25"/>
      <c r="AD83" s="25"/>
      <c r="AE83" s="25"/>
      <c r="AF83" s="16"/>
      <c r="AG83" s="20">
        <f>AF83*W83</f>
        <v>0</v>
      </c>
    </row>
    <row r="84" spans="1:33" ht="12.75">
      <c r="A84" s="15"/>
      <c r="B84" s="3"/>
      <c r="C84" s="14"/>
      <c r="D84" s="15"/>
      <c r="E84" s="3"/>
      <c r="F84" s="3"/>
      <c r="G84" s="3"/>
      <c r="H84" s="15"/>
      <c r="I84" s="3"/>
      <c r="J84" s="3"/>
      <c r="K84" s="3"/>
      <c r="L84" s="3"/>
      <c r="M84" s="3"/>
      <c r="N84" s="3"/>
      <c r="O84" s="23">
        <v>55</v>
      </c>
      <c r="P84" s="23"/>
      <c r="Q84" s="23"/>
      <c r="R84" s="23"/>
      <c r="S84" s="24">
        <v>409</v>
      </c>
      <c r="T84" s="24"/>
      <c r="U84" s="24"/>
      <c r="V84" s="24"/>
      <c r="W84" s="28">
        <v>327.20000000000005</v>
      </c>
      <c r="X84" s="28"/>
      <c r="Y84" s="28"/>
      <c r="Z84" s="28"/>
      <c r="AA84" s="25">
        <v>22</v>
      </c>
      <c r="AB84" s="25"/>
      <c r="AC84" s="25"/>
      <c r="AD84" s="25"/>
      <c r="AE84" s="25"/>
      <c r="AF84" s="16"/>
      <c r="AG84" s="20">
        <f>AF84*W84</f>
        <v>0</v>
      </c>
    </row>
    <row r="85" spans="1:33" ht="12.75">
      <c r="A85" s="15"/>
      <c r="B85" s="3"/>
      <c r="C85" s="14"/>
      <c r="D85" s="15"/>
      <c r="E85" s="3"/>
      <c r="F85" s="3"/>
      <c r="G85" s="3"/>
      <c r="H85" s="15"/>
      <c r="I85" s="3"/>
      <c r="J85" s="3"/>
      <c r="K85" s="3"/>
      <c r="L85" s="3"/>
      <c r="M85" s="3"/>
      <c r="N85" s="3"/>
      <c r="O85" s="23">
        <v>57</v>
      </c>
      <c r="P85" s="23"/>
      <c r="Q85" s="23"/>
      <c r="R85" s="23"/>
      <c r="S85" s="24">
        <v>409</v>
      </c>
      <c r="T85" s="24"/>
      <c r="U85" s="24"/>
      <c r="V85" s="24"/>
      <c r="W85" s="28">
        <v>327.20000000000005</v>
      </c>
      <c r="X85" s="28"/>
      <c r="Y85" s="28"/>
      <c r="Z85" s="28"/>
      <c r="AA85" s="25">
        <v>5</v>
      </c>
      <c r="AB85" s="25"/>
      <c r="AC85" s="25"/>
      <c r="AD85" s="25"/>
      <c r="AE85" s="25"/>
      <c r="AF85" s="16"/>
      <c r="AG85" s="20">
        <f>AF85*W85</f>
        <v>0</v>
      </c>
    </row>
    <row r="86" spans="1:33" ht="12.75">
      <c r="A86" s="9"/>
      <c r="B86" s="8"/>
      <c r="C86" s="8"/>
      <c r="D86" s="9"/>
      <c r="E86" s="8"/>
      <c r="F86" s="8"/>
      <c r="G86" s="8"/>
      <c r="H86" s="11" t="s">
        <v>34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2"/>
      <c r="AB86" s="12"/>
      <c r="AC86" s="12"/>
      <c r="AD86" s="12"/>
      <c r="AE86" s="12"/>
      <c r="AF86" s="13"/>
      <c r="AG86" s="13"/>
    </row>
    <row r="87" spans="1:33" ht="12.75">
      <c r="A87" s="15"/>
      <c r="B87" s="3"/>
      <c r="C87" s="14"/>
      <c r="D87" s="15"/>
      <c r="E87" s="3"/>
      <c r="F87" s="3"/>
      <c r="G87" s="3"/>
      <c r="H87" s="15"/>
      <c r="I87" s="3"/>
      <c r="J87" s="3"/>
      <c r="K87" s="3"/>
      <c r="L87" s="3"/>
      <c r="M87" s="3"/>
      <c r="N87" s="3"/>
      <c r="O87" s="23">
        <v>51</v>
      </c>
      <c r="P87" s="23"/>
      <c r="Q87" s="23"/>
      <c r="R87" s="23"/>
      <c r="S87" s="24">
        <v>409</v>
      </c>
      <c r="T87" s="24"/>
      <c r="U87" s="24"/>
      <c r="V87" s="24"/>
      <c r="W87" s="28">
        <v>327.20000000000005</v>
      </c>
      <c r="X87" s="28"/>
      <c r="Y87" s="28"/>
      <c r="Z87" s="28"/>
      <c r="AA87" s="25">
        <v>37</v>
      </c>
      <c r="AB87" s="25"/>
      <c r="AC87" s="25"/>
      <c r="AD87" s="25"/>
      <c r="AE87" s="25"/>
      <c r="AF87" s="16"/>
      <c r="AG87" s="20">
        <f>AF87*W87</f>
        <v>0</v>
      </c>
    </row>
    <row r="88" spans="1:33" ht="12.75">
      <c r="A88" s="15"/>
      <c r="B88" s="3"/>
      <c r="C88" s="14"/>
      <c r="D88" s="15"/>
      <c r="E88" s="3"/>
      <c r="F88" s="3"/>
      <c r="G88" s="3"/>
      <c r="H88" s="15"/>
      <c r="I88" s="3"/>
      <c r="J88" s="3"/>
      <c r="K88" s="3"/>
      <c r="L88" s="3"/>
      <c r="M88" s="3"/>
      <c r="N88" s="3"/>
      <c r="O88" s="23">
        <v>53</v>
      </c>
      <c r="P88" s="23"/>
      <c r="Q88" s="23"/>
      <c r="R88" s="23"/>
      <c r="S88" s="24">
        <v>409</v>
      </c>
      <c r="T88" s="24"/>
      <c r="U88" s="24"/>
      <c r="V88" s="24"/>
      <c r="W88" s="28">
        <v>327.20000000000005</v>
      </c>
      <c r="X88" s="28"/>
      <c r="Y88" s="28"/>
      <c r="Z88" s="28"/>
      <c r="AA88" s="25">
        <v>94</v>
      </c>
      <c r="AB88" s="25"/>
      <c r="AC88" s="25"/>
      <c r="AD88" s="25"/>
      <c r="AE88" s="25"/>
      <c r="AF88" s="16"/>
      <c r="AG88" s="20">
        <f>AF88*W88</f>
        <v>0</v>
      </c>
    </row>
    <row r="89" spans="1:33" ht="12.75">
      <c r="A89" s="15"/>
      <c r="B89" s="3"/>
      <c r="C89" s="14"/>
      <c r="D89" s="15"/>
      <c r="E89" s="3"/>
      <c r="F89" s="3"/>
      <c r="G89" s="3"/>
      <c r="H89" s="15"/>
      <c r="I89" s="3"/>
      <c r="J89" s="3"/>
      <c r="K89" s="3"/>
      <c r="L89" s="3"/>
      <c r="M89" s="3"/>
      <c r="N89" s="3"/>
      <c r="O89" s="23">
        <v>55</v>
      </c>
      <c r="P89" s="23"/>
      <c r="Q89" s="23"/>
      <c r="R89" s="23"/>
      <c r="S89" s="24">
        <v>409</v>
      </c>
      <c r="T89" s="24"/>
      <c r="U89" s="24"/>
      <c r="V89" s="24"/>
      <c r="W89" s="28">
        <v>327.20000000000005</v>
      </c>
      <c r="X89" s="28"/>
      <c r="Y89" s="28"/>
      <c r="Z89" s="28"/>
      <c r="AA89" s="25">
        <v>61</v>
      </c>
      <c r="AB89" s="25"/>
      <c r="AC89" s="25"/>
      <c r="AD89" s="25"/>
      <c r="AE89" s="25"/>
      <c r="AF89" s="16"/>
      <c r="AG89" s="20">
        <f>AF89*W89</f>
        <v>0</v>
      </c>
    </row>
    <row r="90" spans="1:33" ht="12.75">
      <c r="A90" s="15"/>
      <c r="B90" s="3"/>
      <c r="C90" s="14"/>
      <c r="D90" s="15"/>
      <c r="E90" s="3"/>
      <c r="F90" s="3"/>
      <c r="G90" s="3"/>
      <c r="H90" s="15"/>
      <c r="I90" s="3"/>
      <c r="J90" s="3"/>
      <c r="K90" s="3"/>
      <c r="L90" s="3"/>
      <c r="M90" s="3"/>
      <c r="N90" s="3"/>
      <c r="O90" s="23">
        <v>57</v>
      </c>
      <c r="P90" s="23"/>
      <c r="Q90" s="23"/>
      <c r="R90" s="23"/>
      <c r="S90" s="24">
        <v>409</v>
      </c>
      <c r="T90" s="24"/>
      <c r="U90" s="24"/>
      <c r="V90" s="24"/>
      <c r="W90" s="28">
        <v>327.20000000000005</v>
      </c>
      <c r="X90" s="28"/>
      <c r="Y90" s="28"/>
      <c r="Z90" s="28"/>
      <c r="AA90" s="25">
        <v>10</v>
      </c>
      <c r="AB90" s="25"/>
      <c r="AC90" s="25"/>
      <c r="AD90" s="25"/>
      <c r="AE90" s="25"/>
      <c r="AF90" s="16"/>
      <c r="AG90" s="20">
        <f>AF90*W90</f>
        <v>0</v>
      </c>
    </row>
    <row r="91" spans="1:33" ht="12.75" customHeight="1">
      <c r="A91" s="29" t="s">
        <v>7</v>
      </c>
      <c r="B91" s="29"/>
      <c r="C91" s="29"/>
      <c r="D91" s="29" t="s">
        <v>35</v>
      </c>
      <c r="E91" s="29"/>
      <c r="F91" s="29"/>
      <c r="G91" s="29"/>
      <c r="H91" s="30" t="s">
        <v>17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5"/>
      <c r="T91" s="5"/>
      <c r="U91" s="5"/>
      <c r="V91" s="5"/>
      <c r="W91" s="5"/>
      <c r="X91" s="5"/>
      <c r="Y91" s="5"/>
      <c r="Z91" s="5"/>
      <c r="AA91" s="6"/>
      <c r="AB91" s="6"/>
      <c r="AC91" s="6"/>
      <c r="AD91" s="6"/>
      <c r="AE91" s="6"/>
      <c r="AF91" s="7"/>
      <c r="AG91" s="7"/>
    </row>
    <row r="92" spans="1:33" ht="12.75">
      <c r="A92" s="9"/>
      <c r="B92" s="8"/>
      <c r="C92" s="8"/>
      <c r="D92" s="9"/>
      <c r="E92" s="8"/>
      <c r="F92" s="8"/>
      <c r="G92" s="8"/>
      <c r="H92" s="11" t="s">
        <v>36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2"/>
      <c r="AB92" s="12"/>
      <c r="AC92" s="12"/>
      <c r="AD92" s="12"/>
      <c r="AE92" s="12"/>
      <c r="AF92" s="13"/>
      <c r="AG92" s="13"/>
    </row>
    <row r="93" spans="1:33" ht="12.75">
      <c r="A93" s="15"/>
      <c r="B93" s="3"/>
      <c r="C93" s="14"/>
      <c r="D93" s="15"/>
      <c r="E93" s="3"/>
      <c r="F93" s="3"/>
      <c r="G93" s="3"/>
      <c r="H93" s="15"/>
      <c r="I93" s="3"/>
      <c r="J93" s="3"/>
      <c r="K93" s="3"/>
      <c r="L93" s="3"/>
      <c r="M93" s="3"/>
      <c r="N93" s="3"/>
      <c r="O93" s="23">
        <v>51</v>
      </c>
      <c r="P93" s="23"/>
      <c r="Q93" s="23"/>
      <c r="R93" s="23"/>
      <c r="S93" s="24">
        <v>402</v>
      </c>
      <c r="T93" s="24"/>
      <c r="U93" s="24"/>
      <c r="V93" s="24"/>
      <c r="W93" s="28">
        <v>321.6</v>
      </c>
      <c r="X93" s="28"/>
      <c r="Y93" s="28"/>
      <c r="Z93" s="28"/>
      <c r="AA93" s="25">
        <v>15</v>
      </c>
      <c r="AB93" s="25"/>
      <c r="AC93" s="25"/>
      <c r="AD93" s="25"/>
      <c r="AE93" s="25"/>
      <c r="AF93" s="16"/>
      <c r="AG93" s="20">
        <f>AF93*W93</f>
        <v>0</v>
      </c>
    </row>
    <row r="94" spans="1:33" ht="12.75">
      <c r="A94" s="15"/>
      <c r="B94" s="3"/>
      <c r="C94" s="14"/>
      <c r="D94" s="15"/>
      <c r="E94" s="3"/>
      <c r="F94" s="3"/>
      <c r="G94" s="3"/>
      <c r="H94" s="15"/>
      <c r="I94" s="3"/>
      <c r="J94" s="3"/>
      <c r="K94" s="3"/>
      <c r="L94" s="3"/>
      <c r="M94" s="3"/>
      <c r="N94" s="3"/>
      <c r="O94" s="23">
        <v>53</v>
      </c>
      <c r="P94" s="23"/>
      <c r="Q94" s="23"/>
      <c r="R94" s="23"/>
      <c r="S94" s="24">
        <v>402</v>
      </c>
      <c r="T94" s="24"/>
      <c r="U94" s="24"/>
      <c r="V94" s="24"/>
      <c r="W94" s="28">
        <v>321.6</v>
      </c>
      <c r="X94" s="28"/>
      <c r="Y94" s="28"/>
      <c r="Z94" s="28"/>
      <c r="AA94" s="25">
        <v>72</v>
      </c>
      <c r="AB94" s="25"/>
      <c r="AC94" s="25"/>
      <c r="AD94" s="25"/>
      <c r="AE94" s="25"/>
      <c r="AF94" s="16"/>
      <c r="AG94" s="20">
        <f>AF94*W94</f>
        <v>0</v>
      </c>
    </row>
    <row r="95" spans="1:33" ht="12.75">
      <c r="A95" s="15"/>
      <c r="B95" s="3"/>
      <c r="C95" s="14"/>
      <c r="D95" s="15"/>
      <c r="E95" s="3"/>
      <c r="F95" s="3"/>
      <c r="G95" s="3"/>
      <c r="H95" s="15"/>
      <c r="I95" s="3"/>
      <c r="J95" s="3"/>
      <c r="K95" s="3"/>
      <c r="L95" s="3"/>
      <c r="M95" s="3"/>
      <c r="N95" s="3"/>
      <c r="O95" s="23">
        <v>55</v>
      </c>
      <c r="P95" s="23"/>
      <c r="Q95" s="23"/>
      <c r="R95" s="23"/>
      <c r="S95" s="24">
        <v>402</v>
      </c>
      <c r="T95" s="24"/>
      <c r="U95" s="24"/>
      <c r="V95" s="24"/>
      <c r="W95" s="28">
        <v>321.6</v>
      </c>
      <c r="X95" s="28"/>
      <c r="Y95" s="28"/>
      <c r="Z95" s="28"/>
      <c r="AA95" s="25">
        <v>8</v>
      </c>
      <c r="AB95" s="25"/>
      <c r="AC95" s="25"/>
      <c r="AD95" s="25"/>
      <c r="AE95" s="25"/>
      <c r="AF95" s="16"/>
      <c r="AG95" s="20">
        <f>AF95*W95</f>
        <v>0</v>
      </c>
    </row>
    <row r="96" spans="1:33" ht="12.75">
      <c r="A96" s="9"/>
      <c r="B96" s="8"/>
      <c r="C96" s="8"/>
      <c r="D96" s="9"/>
      <c r="E96" s="8"/>
      <c r="F96" s="8"/>
      <c r="G96" s="8"/>
      <c r="H96" s="11" t="s">
        <v>37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2"/>
      <c r="AB96" s="12"/>
      <c r="AC96" s="12"/>
      <c r="AD96" s="12"/>
      <c r="AE96" s="12"/>
      <c r="AF96" s="13"/>
      <c r="AG96" s="13"/>
    </row>
    <row r="97" spans="1:33" ht="12.75">
      <c r="A97" s="15"/>
      <c r="B97" s="3"/>
      <c r="C97" s="14"/>
      <c r="D97" s="15"/>
      <c r="E97" s="3"/>
      <c r="F97" s="3"/>
      <c r="G97" s="3"/>
      <c r="H97" s="15"/>
      <c r="I97" s="3"/>
      <c r="J97" s="3"/>
      <c r="K97" s="3"/>
      <c r="L97" s="3"/>
      <c r="M97" s="3"/>
      <c r="N97" s="3"/>
      <c r="O97" s="23">
        <v>51</v>
      </c>
      <c r="P97" s="23"/>
      <c r="Q97" s="23"/>
      <c r="R97" s="23"/>
      <c r="S97" s="24">
        <v>402</v>
      </c>
      <c r="T97" s="24"/>
      <c r="U97" s="24"/>
      <c r="V97" s="24"/>
      <c r="W97" s="28">
        <v>321.6</v>
      </c>
      <c r="X97" s="28"/>
      <c r="Y97" s="28"/>
      <c r="Z97" s="28"/>
      <c r="AA97" s="25">
        <v>1</v>
      </c>
      <c r="AB97" s="25"/>
      <c r="AC97" s="25"/>
      <c r="AD97" s="25"/>
      <c r="AE97" s="25"/>
      <c r="AF97" s="16"/>
      <c r="AG97" s="20">
        <f>AF97*W97</f>
        <v>0</v>
      </c>
    </row>
    <row r="98" spans="1:33" ht="12.75">
      <c r="A98" s="15"/>
      <c r="B98" s="3"/>
      <c r="C98" s="14"/>
      <c r="D98" s="15"/>
      <c r="E98" s="3"/>
      <c r="F98" s="3"/>
      <c r="G98" s="3"/>
      <c r="H98" s="15"/>
      <c r="I98" s="3"/>
      <c r="J98" s="3"/>
      <c r="K98" s="3"/>
      <c r="L98" s="3"/>
      <c r="M98" s="3"/>
      <c r="N98" s="3"/>
      <c r="O98" s="23">
        <v>53</v>
      </c>
      <c r="P98" s="23"/>
      <c r="Q98" s="23"/>
      <c r="R98" s="23"/>
      <c r="S98" s="24">
        <v>402</v>
      </c>
      <c r="T98" s="24"/>
      <c r="U98" s="24"/>
      <c r="V98" s="24"/>
      <c r="W98" s="28">
        <v>321.6</v>
      </c>
      <c r="X98" s="28"/>
      <c r="Y98" s="28"/>
      <c r="Z98" s="28"/>
      <c r="AA98" s="25">
        <v>54</v>
      </c>
      <c r="AB98" s="25"/>
      <c r="AC98" s="25"/>
      <c r="AD98" s="25"/>
      <c r="AE98" s="25"/>
      <c r="AF98" s="16"/>
      <c r="AG98" s="20">
        <f>AF98*W98</f>
        <v>0</v>
      </c>
    </row>
    <row r="99" spans="1:33" ht="12.75">
      <c r="A99" s="9"/>
      <c r="B99" s="8"/>
      <c r="C99" s="8"/>
      <c r="D99" s="9"/>
      <c r="E99" s="8"/>
      <c r="F99" s="8"/>
      <c r="G99" s="8"/>
      <c r="H99" s="11" t="s">
        <v>38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2"/>
      <c r="AB99" s="12"/>
      <c r="AC99" s="12"/>
      <c r="AD99" s="12"/>
      <c r="AE99" s="12"/>
      <c r="AF99" s="13"/>
      <c r="AG99" s="13"/>
    </row>
    <row r="100" spans="1:33" ht="12.75">
      <c r="A100" s="15"/>
      <c r="B100" s="3"/>
      <c r="C100" s="14"/>
      <c r="D100" s="15"/>
      <c r="E100" s="3"/>
      <c r="F100" s="3"/>
      <c r="G100" s="3"/>
      <c r="H100" s="15"/>
      <c r="I100" s="3"/>
      <c r="J100" s="3"/>
      <c r="K100" s="3"/>
      <c r="L100" s="3"/>
      <c r="M100" s="3"/>
      <c r="N100" s="3"/>
      <c r="O100" s="23">
        <v>51</v>
      </c>
      <c r="P100" s="23"/>
      <c r="Q100" s="23"/>
      <c r="R100" s="23"/>
      <c r="S100" s="24">
        <v>402</v>
      </c>
      <c r="T100" s="24"/>
      <c r="U100" s="24"/>
      <c r="V100" s="24"/>
      <c r="W100" s="28">
        <v>321.6</v>
      </c>
      <c r="X100" s="28"/>
      <c r="Y100" s="28"/>
      <c r="Z100" s="28"/>
      <c r="AA100" s="25">
        <v>26</v>
      </c>
      <c r="AB100" s="25"/>
      <c r="AC100" s="25"/>
      <c r="AD100" s="25"/>
      <c r="AE100" s="25"/>
      <c r="AF100" s="16"/>
      <c r="AG100" s="20">
        <f>AF100*W100</f>
        <v>0</v>
      </c>
    </row>
    <row r="101" spans="1:33" ht="12.75">
      <c r="A101" s="15"/>
      <c r="B101" s="3"/>
      <c r="C101" s="14"/>
      <c r="D101" s="15"/>
      <c r="E101" s="3"/>
      <c r="F101" s="3"/>
      <c r="G101" s="3"/>
      <c r="H101" s="15"/>
      <c r="I101" s="3"/>
      <c r="J101" s="3"/>
      <c r="K101" s="3"/>
      <c r="L101" s="3"/>
      <c r="M101" s="3"/>
      <c r="N101" s="3"/>
      <c r="O101" s="23">
        <v>53</v>
      </c>
      <c r="P101" s="23"/>
      <c r="Q101" s="23"/>
      <c r="R101" s="23"/>
      <c r="S101" s="24">
        <v>402</v>
      </c>
      <c r="T101" s="24"/>
      <c r="U101" s="24"/>
      <c r="V101" s="24"/>
      <c r="W101" s="28">
        <v>321.6</v>
      </c>
      <c r="X101" s="28"/>
      <c r="Y101" s="28"/>
      <c r="Z101" s="28"/>
      <c r="AA101" s="25">
        <v>75</v>
      </c>
      <c r="AB101" s="25"/>
      <c r="AC101" s="25"/>
      <c r="AD101" s="25"/>
      <c r="AE101" s="25"/>
      <c r="AF101" s="16"/>
      <c r="AG101" s="20">
        <f>AF101*W101</f>
        <v>0</v>
      </c>
    </row>
    <row r="102" spans="1:33" ht="12.75">
      <c r="A102" s="15"/>
      <c r="B102" s="3"/>
      <c r="C102" s="14"/>
      <c r="D102" s="15"/>
      <c r="E102" s="3"/>
      <c r="F102" s="3"/>
      <c r="G102" s="3"/>
      <c r="H102" s="15"/>
      <c r="I102" s="3"/>
      <c r="J102" s="3"/>
      <c r="K102" s="3"/>
      <c r="L102" s="3"/>
      <c r="M102" s="3"/>
      <c r="N102" s="3"/>
      <c r="O102" s="23">
        <v>55</v>
      </c>
      <c r="P102" s="23"/>
      <c r="Q102" s="23"/>
      <c r="R102" s="23"/>
      <c r="S102" s="24">
        <v>402</v>
      </c>
      <c r="T102" s="24"/>
      <c r="U102" s="24"/>
      <c r="V102" s="24"/>
      <c r="W102" s="28">
        <v>321.6</v>
      </c>
      <c r="X102" s="28"/>
      <c r="Y102" s="28"/>
      <c r="Z102" s="28"/>
      <c r="AA102" s="25">
        <v>16</v>
      </c>
      <c r="AB102" s="25"/>
      <c r="AC102" s="25"/>
      <c r="AD102" s="25"/>
      <c r="AE102" s="25"/>
      <c r="AF102" s="16"/>
      <c r="AG102" s="20">
        <f>AF102*W102</f>
        <v>0</v>
      </c>
    </row>
    <row r="103" spans="1:33" ht="12.75">
      <c r="A103" s="15"/>
      <c r="B103" s="3"/>
      <c r="C103" s="14"/>
      <c r="D103" s="15"/>
      <c r="E103" s="3"/>
      <c r="F103" s="3"/>
      <c r="G103" s="3"/>
      <c r="H103" s="15"/>
      <c r="I103" s="3"/>
      <c r="J103" s="3"/>
      <c r="K103" s="3"/>
      <c r="L103" s="3"/>
      <c r="M103" s="3"/>
      <c r="N103" s="3"/>
      <c r="O103" s="23">
        <v>57</v>
      </c>
      <c r="P103" s="23"/>
      <c r="Q103" s="23"/>
      <c r="R103" s="23"/>
      <c r="S103" s="24">
        <v>402</v>
      </c>
      <c r="T103" s="24"/>
      <c r="U103" s="24"/>
      <c r="V103" s="24"/>
      <c r="W103" s="28">
        <v>321.6</v>
      </c>
      <c r="X103" s="28"/>
      <c r="Y103" s="28"/>
      <c r="Z103" s="28"/>
      <c r="AA103" s="25">
        <v>1</v>
      </c>
      <c r="AB103" s="25"/>
      <c r="AC103" s="25"/>
      <c r="AD103" s="25"/>
      <c r="AE103" s="25"/>
      <c r="AF103" s="16"/>
      <c r="AG103" s="20">
        <f>AF103*W103</f>
        <v>0</v>
      </c>
    </row>
    <row r="104" spans="1:33" ht="12.75" customHeight="1">
      <c r="A104" s="29" t="s">
        <v>7</v>
      </c>
      <c r="B104" s="29"/>
      <c r="C104" s="29"/>
      <c r="D104" s="29" t="s">
        <v>39</v>
      </c>
      <c r="E104" s="29"/>
      <c r="F104" s="29"/>
      <c r="G104" s="29"/>
      <c r="H104" s="30" t="s">
        <v>17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5"/>
      <c r="T104" s="5"/>
      <c r="U104" s="5"/>
      <c r="V104" s="5"/>
      <c r="W104" s="5"/>
      <c r="X104" s="5"/>
      <c r="Y104" s="5"/>
      <c r="Z104" s="5"/>
      <c r="AA104" s="6"/>
      <c r="AB104" s="6"/>
      <c r="AC104" s="6"/>
      <c r="AD104" s="6"/>
      <c r="AE104" s="6"/>
      <c r="AF104" s="7"/>
      <c r="AG104" s="7"/>
    </row>
    <row r="105" spans="1:33" ht="12.75">
      <c r="A105" s="9"/>
      <c r="B105" s="8"/>
      <c r="C105" s="8"/>
      <c r="D105" s="9"/>
      <c r="E105" s="8"/>
      <c r="F105" s="8"/>
      <c r="G105" s="8"/>
      <c r="H105" s="11" t="s">
        <v>21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2"/>
      <c r="AB105" s="12"/>
      <c r="AC105" s="12"/>
      <c r="AD105" s="12"/>
      <c r="AE105" s="12"/>
      <c r="AF105" s="13"/>
      <c r="AG105" s="13"/>
    </row>
    <row r="106" spans="1:33" ht="12.75">
      <c r="A106" s="15"/>
      <c r="B106" s="3"/>
      <c r="C106" s="14"/>
      <c r="D106" s="15"/>
      <c r="E106" s="3"/>
      <c r="F106" s="3"/>
      <c r="G106" s="3"/>
      <c r="H106" s="15"/>
      <c r="I106" s="3"/>
      <c r="J106" s="3"/>
      <c r="K106" s="3"/>
      <c r="L106" s="3"/>
      <c r="M106" s="3"/>
      <c r="N106" s="3"/>
      <c r="O106" s="23">
        <v>53</v>
      </c>
      <c r="P106" s="23"/>
      <c r="Q106" s="23"/>
      <c r="R106" s="23"/>
      <c r="S106" s="24">
        <v>440</v>
      </c>
      <c r="T106" s="24"/>
      <c r="U106" s="24"/>
      <c r="V106" s="24"/>
      <c r="W106" s="28">
        <v>352</v>
      </c>
      <c r="X106" s="28"/>
      <c r="Y106" s="28"/>
      <c r="Z106" s="28"/>
      <c r="AA106" s="25">
        <v>15</v>
      </c>
      <c r="AB106" s="25"/>
      <c r="AC106" s="25"/>
      <c r="AD106" s="25"/>
      <c r="AE106" s="25"/>
      <c r="AF106" s="16"/>
      <c r="AG106" s="20">
        <f>AF106*W106</f>
        <v>0</v>
      </c>
    </row>
    <row r="110" spans="1:33" ht="12.75" customHeight="1">
      <c r="A110" s="29" t="s">
        <v>7</v>
      </c>
      <c r="B110" s="29"/>
      <c r="C110" s="29"/>
      <c r="D110" s="29" t="s">
        <v>40</v>
      </c>
      <c r="E110" s="29"/>
      <c r="F110" s="29"/>
      <c r="G110" s="29"/>
      <c r="H110" s="30" t="s">
        <v>17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5"/>
      <c r="T110" s="5"/>
      <c r="U110" s="5"/>
      <c r="V110" s="5"/>
      <c r="W110" s="5"/>
      <c r="X110" s="5"/>
      <c r="Y110" s="5"/>
      <c r="Z110" s="5"/>
      <c r="AA110" s="6"/>
      <c r="AB110" s="6"/>
      <c r="AC110" s="6"/>
      <c r="AD110" s="6"/>
      <c r="AE110" s="6"/>
      <c r="AF110" s="7"/>
      <c r="AG110" s="7"/>
    </row>
    <row r="111" spans="1:33" ht="12.75">
      <c r="A111" s="9"/>
      <c r="B111" s="8"/>
      <c r="C111" s="8"/>
      <c r="D111" s="9"/>
      <c r="E111" s="8"/>
      <c r="F111" s="8"/>
      <c r="G111" s="8"/>
      <c r="H111" s="11" t="s">
        <v>41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2"/>
      <c r="AB111" s="12"/>
      <c r="AC111" s="12"/>
      <c r="AD111" s="12"/>
      <c r="AE111" s="12"/>
      <c r="AF111" s="13"/>
      <c r="AG111" s="13"/>
    </row>
    <row r="112" spans="1:33" ht="12.75">
      <c r="A112" s="15"/>
      <c r="B112" s="3"/>
      <c r="C112" s="14"/>
      <c r="D112" s="15"/>
      <c r="E112" s="3"/>
      <c r="F112" s="3"/>
      <c r="G112" s="3"/>
      <c r="H112" s="15"/>
      <c r="I112" s="3"/>
      <c r="J112" s="3"/>
      <c r="K112" s="3"/>
      <c r="L112" s="3"/>
      <c r="M112" s="3"/>
      <c r="N112" s="3"/>
      <c r="O112" s="23">
        <v>53</v>
      </c>
      <c r="P112" s="23"/>
      <c r="Q112" s="23"/>
      <c r="R112" s="23"/>
      <c r="S112" s="24">
        <v>417</v>
      </c>
      <c r="T112" s="24"/>
      <c r="U112" s="24"/>
      <c r="V112" s="24"/>
      <c r="W112" s="28">
        <v>333.6</v>
      </c>
      <c r="X112" s="28"/>
      <c r="Y112" s="28"/>
      <c r="Z112" s="28"/>
      <c r="AA112" s="25">
        <v>32</v>
      </c>
      <c r="AB112" s="25"/>
      <c r="AC112" s="25"/>
      <c r="AD112" s="25"/>
      <c r="AE112" s="25"/>
      <c r="AF112" s="16"/>
      <c r="AG112" s="20">
        <f>AF112*W112</f>
        <v>0</v>
      </c>
    </row>
    <row r="113" spans="1:33" ht="12.75">
      <c r="A113" s="9"/>
      <c r="B113" s="8"/>
      <c r="C113" s="8"/>
      <c r="D113" s="9"/>
      <c r="E113" s="8"/>
      <c r="F113" s="8"/>
      <c r="G113" s="8"/>
      <c r="H113" s="11" t="s">
        <v>31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2"/>
      <c r="AB113" s="12"/>
      <c r="AC113" s="12"/>
      <c r="AD113" s="12"/>
      <c r="AE113" s="12"/>
      <c r="AF113" s="13"/>
      <c r="AG113" s="13"/>
    </row>
    <row r="114" spans="1:33" ht="12.75">
      <c r="A114" s="15"/>
      <c r="B114" s="3"/>
      <c r="C114" s="14"/>
      <c r="D114" s="15"/>
      <c r="E114" s="3"/>
      <c r="F114" s="3"/>
      <c r="G114" s="3"/>
      <c r="H114" s="15"/>
      <c r="I114" s="3"/>
      <c r="J114" s="3"/>
      <c r="K114" s="3"/>
      <c r="L114" s="3"/>
      <c r="M114" s="3"/>
      <c r="N114" s="3"/>
      <c r="O114" s="23">
        <v>53</v>
      </c>
      <c r="P114" s="23"/>
      <c r="Q114" s="23"/>
      <c r="R114" s="23"/>
      <c r="S114" s="24">
        <v>417</v>
      </c>
      <c r="T114" s="24"/>
      <c r="U114" s="24"/>
      <c r="V114" s="24"/>
      <c r="W114" s="28">
        <v>333.6</v>
      </c>
      <c r="X114" s="28"/>
      <c r="Y114" s="28"/>
      <c r="Z114" s="28"/>
      <c r="AA114" s="25">
        <v>35</v>
      </c>
      <c r="AB114" s="25"/>
      <c r="AC114" s="25"/>
      <c r="AD114" s="25"/>
      <c r="AE114" s="25"/>
      <c r="AF114" s="16"/>
      <c r="AG114" s="20">
        <f>AF114*W114</f>
        <v>0</v>
      </c>
    </row>
    <row r="115" spans="1:33" ht="12.75">
      <c r="A115" s="15"/>
      <c r="B115" s="3"/>
      <c r="C115" s="14"/>
      <c r="D115" s="15"/>
      <c r="E115" s="3"/>
      <c r="F115" s="3"/>
      <c r="G115" s="3"/>
      <c r="H115" s="15"/>
      <c r="I115" s="3"/>
      <c r="J115" s="3"/>
      <c r="K115" s="3"/>
      <c r="L115" s="3"/>
      <c r="M115" s="3"/>
      <c r="N115" s="3"/>
      <c r="O115" s="23">
        <v>55</v>
      </c>
      <c r="P115" s="23"/>
      <c r="Q115" s="23"/>
      <c r="R115" s="23"/>
      <c r="S115" s="24">
        <v>417</v>
      </c>
      <c r="T115" s="24"/>
      <c r="U115" s="24"/>
      <c r="V115" s="24"/>
      <c r="W115" s="28">
        <v>333.6</v>
      </c>
      <c r="X115" s="28"/>
      <c r="Y115" s="28"/>
      <c r="Z115" s="28"/>
      <c r="AA115" s="25">
        <v>1</v>
      </c>
      <c r="AB115" s="25"/>
      <c r="AC115" s="25"/>
      <c r="AD115" s="25"/>
      <c r="AE115" s="25"/>
      <c r="AF115" s="16"/>
      <c r="AG115" s="20">
        <f>AF115*W115</f>
        <v>0</v>
      </c>
    </row>
    <row r="116" spans="1:33" ht="12.75" customHeight="1">
      <c r="A116" s="29" t="s">
        <v>7</v>
      </c>
      <c r="B116" s="29"/>
      <c r="C116" s="29"/>
      <c r="D116" s="29" t="s">
        <v>42</v>
      </c>
      <c r="E116" s="29"/>
      <c r="F116" s="29"/>
      <c r="G116" s="29"/>
      <c r="H116" s="30" t="s">
        <v>17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5"/>
      <c r="T116" s="5"/>
      <c r="U116" s="5"/>
      <c r="V116" s="5"/>
      <c r="W116" s="5"/>
      <c r="X116" s="5"/>
      <c r="Y116" s="5"/>
      <c r="Z116" s="5"/>
      <c r="AA116" s="6"/>
      <c r="AB116" s="6"/>
      <c r="AC116" s="6"/>
      <c r="AD116" s="6"/>
      <c r="AE116" s="6"/>
      <c r="AF116" s="7"/>
      <c r="AG116" s="7"/>
    </row>
    <row r="117" spans="1:33" ht="12.75">
      <c r="A117" s="9"/>
      <c r="B117" s="8"/>
      <c r="C117" s="8"/>
      <c r="D117" s="9"/>
      <c r="E117" s="8"/>
      <c r="F117" s="8"/>
      <c r="G117" s="8"/>
      <c r="H117" s="11" t="s">
        <v>43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2"/>
      <c r="AB117" s="12"/>
      <c r="AC117" s="12"/>
      <c r="AD117" s="12"/>
      <c r="AE117" s="12"/>
      <c r="AF117" s="13"/>
      <c r="AG117" s="13"/>
    </row>
    <row r="118" spans="1:33" ht="12.75">
      <c r="A118" s="15"/>
      <c r="B118" s="3"/>
      <c r="C118" s="14"/>
      <c r="D118" s="15"/>
      <c r="E118" s="3"/>
      <c r="F118" s="3"/>
      <c r="G118" s="3"/>
      <c r="H118" s="15"/>
      <c r="I118" s="3"/>
      <c r="J118" s="3"/>
      <c r="K118" s="3"/>
      <c r="L118" s="3"/>
      <c r="M118" s="3"/>
      <c r="N118" s="3"/>
      <c r="O118" s="23">
        <v>45</v>
      </c>
      <c r="P118" s="23"/>
      <c r="Q118" s="23"/>
      <c r="R118" s="23"/>
      <c r="S118" s="24">
        <v>455</v>
      </c>
      <c r="T118" s="24"/>
      <c r="U118" s="24"/>
      <c r="V118" s="24"/>
      <c r="W118" s="28">
        <v>364</v>
      </c>
      <c r="X118" s="28"/>
      <c r="Y118" s="28"/>
      <c r="Z118" s="28"/>
      <c r="AA118" s="25">
        <v>2</v>
      </c>
      <c r="AB118" s="25"/>
      <c r="AC118" s="25"/>
      <c r="AD118" s="25"/>
      <c r="AE118" s="25"/>
      <c r="AF118" s="16"/>
      <c r="AG118" s="20">
        <f>AF118*W118</f>
        <v>0</v>
      </c>
    </row>
    <row r="119" spans="1:33" ht="12.75">
      <c r="A119" s="15"/>
      <c r="B119" s="3"/>
      <c r="C119" s="14"/>
      <c r="D119" s="15"/>
      <c r="E119" s="3"/>
      <c r="F119" s="3"/>
      <c r="G119" s="3"/>
      <c r="H119" s="15"/>
      <c r="I119" s="3"/>
      <c r="J119" s="3"/>
      <c r="K119" s="3"/>
      <c r="L119" s="3"/>
      <c r="M119" s="3"/>
      <c r="N119" s="3"/>
      <c r="O119" s="23">
        <v>47</v>
      </c>
      <c r="P119" s="23"/>
      <c r="Q119" s="23"/>
      <c r="R119" s="23"/>
      <c r="S119" s="24">
        <v>455</v>
      </c>
      <c r="T119" s="24"/>
      <c r="U119" s="24"/>
      <c r="V119" s="24"/>
      <c r="W119" s="28">
        <v>364</v>
      </c>
      <c r="X119" s="28"/>
      <c r="Y119" s="28"/>
      <c r="Z119" s="28"/>
      <c r="AA119" s="25">
        <v>2</v>
      </c>
      <c r="AB119" s="25"/>
      <c r="AC119" s="25"/>
      <c r="AD119" s="25"/>
      <c r="AE119" s="25"/>
      <c r="AF119" s="16"/>
      <c r="AG119" s="20">
        <f>AF119*W119</f>
        <v>0</v>
      </c>
    </row>
    <row r="120" spans="1:33" ht="12.75">
      <c r="A120" s="9"/>
      <c r="B120" s="8"/>
      <c r="C120" s="8"/>
      <c r="D120" s="9"/>
      <c r="E120" s="8"/>
      <c r="F120" s="8"/>
      <c r="G120" s="8"/>
      <c r="H120" s="11" t="s">
        <v>44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2"/>
      <c r="AB120" s="12"/>
      <c r="AC120" s="12"/>
      <c r="AD120" s="12"/>
      <c r="AE120" s="12"/>
      <c r="AF120" s="13"/>
      <c r="AG120" s="13"/>
    </row>
    <row r="121" spans="1:33" ht="12.75">
      <c r="A121" s="15"/>
      <c r="B121" s="3"/>
      <c r="C121" s="14"/>
      <c r="D121" s="15"/>
      <c r="E121" s="3"/>
      <c r="F121" s="3"/>
      <c r="G121" s="3"/>
      <c r="H121" s="15"/>
      <c r="I121" s="3"/>
      <c r="J121" s="3"/>
      <c r="K121" s="3"/>
      <c r="L121" s="3"/>
      <c r="M121" s="3"/>
      <c r="N121" s="3"/>
      <c r="O121" s="23">
        <v>47</v>
      </c>
      <c r="P121" s="23"/>
      <c r="Q121" s="23"/>
      <c r="R121" s="23"/>
      <c r="S121" s="24">
        <v>455</v>
      </c>
      <c r="T121" s="24"/>
      <c r="U121" s="24"/>
      <c r="V121" s="24"/>
      <c r="W121" s="28">
        <v>364</v>
      </c>
      <c r="X121" s="28"/>
      <c r="Y121" s="28"/>
      <c r="Z121" s="28"/>
      <c r="AA121" s="25">
        <v>2</v>
      </c>
      <c r="AB121" s="25"/>
      <c r="AC121" s="25"/>
      <c r="AD121" s="25"/>
      <c r="AE121" s="25"/>
      <c r="AF121" s="16"/>
      <c r="AG121" s="20">
        <f>AF121*W121</f>
        <v>0</v>
      </c>
    </row>
    <row r="122" spans="1:33" ht="12.75" customHeight="1">
      <c r="A122" s="29" t="s">
        <v>7</v>
      </c>
      <c r="B122" s="29"/>
      <c r="C122" s="29"/>
      <c r="D122" s="29" t="s">
        <v>45</v>
      </c>
      <c r="E122" s="29"/>
      <c r="F122" s="29"/>
      <c r="G122" s="29"/>
      <c r="H122" s="30" t="s">
        <v>17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5"/>
      <c r="T122" s="5"/>
      <c r="U122" s="5"/>
      <c r="V122" s="5"/>
      <c r="W122" s="5"/>
      <c r="X122" s="5"/>
      <c r="Y122" s="5"/>
      <c r="Z122" s="5"/>
      <c r="AA122" s="6"/>
      <c r="AB122" s="6"/>
      <c r="AC122" s="6"/>
      <c r="AD122" s="6"/>
      <c r="AE122" s="6"/>
      <c r="AF122" s="7"/>
      <c r="AG122" s="7"/>
    </row>
    <row r="123" spans="1:33" ht="12.75">
      <c r="A123" s="9"/>
      <c r="B123" s="8"/>
      <c r="C123" s="8"/>
      <c r="D123" s="9"/>
      <c r="E123" s="8"/>
      <c r="F123" s="8"/>
      <c r="G123" s="8"/>
      <c r="H123" s="11" t="s">
        <v>13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2"/>
      <c r="AB123" s="12"/>
      <c r="AC123" s="12"/>
      <c r="AD123" s="12"/>
      <c r="AE123" s="12"/>
      <c r="AF123" s="13"/>
      <c r="AG123" s="13"/>
    </row>
    <row r="124" spans="1:33" ht="12.75">
      <c r="A124" s="15"/>
      <c r="B124" s="3"/>
      <c r="C124" s="14"/>
      <c r="D124" s="15"/>
      <c r="E124" s="3"/>
      <c r="F124" s="3"/>
      <c r="G124" s="3"/>
      <c r="H124" s="15"/>
      <c r="I124" s="3"/>
      <c r="J124" s="3"/>
      <c r="K124" s="3"/>
      <c r="L124" s="3"/>
      <c r="M124" s="3"/>
      <c r="N124" s="3"/>
      <c r="O124" s="23">
        <v>47</v>
      </c>
      <c r="P124" s="23"/>
      <c r="Q124" s="23"/>
      <c r="R124" s="23"/>
      <c r="S124" s="24">
        <v>555</v>
      </c>
      <c r="T124" s="24"/>
      <c r="U124" s="24"/>
      <c r="V124" s="24"/>
      <c r="W124" s="28">
        <v>444</v>
      </c>
      <c r="X124" s="28"/>
      <c r="Y124" s="28"/>
      <c r="Z124" s="28"/>
      <c r="AA124" s="25">
        <v>9</v>
      </c>
      <c r="AB124" s="25"/>
      <c r="AC124" s="25"/>
      <c r="AD124" s="25"/>
      <c r="AE124" s="25"/>
      <c r="AF124" s="16"/>
      <c r="AG124" s="20">
        <f>AF124*W124</f>
        <v>0</v>
      </c>
    </row>
    <row r="128" spans="1:33" ht="12.75" customHeight="1">
      <c r="A128" s="29" t="s">
        <v>7</v>
      </c>
      <c r="B128" s="29"/>
      <c r="C128" s="29"/>
      <c r="D128" s="29" t="s">
        <v>46</v>
      </c>
      <c r="E128" s="29"/>
      <c r="F128" s="29"/>
      <c r="G128" s="29"/>
      <c r="H128" s="30" t="s">
        <v>17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5"/>
      <c r="T128" s="5"/>
      <c r="U128" s="5"/>
      <c r="V128" s="5"/>
      <c r="W128" s="5"/>
      <c r="X128" s="5"/>
      <c r="Y128" s="5"/>
      <c r="Z128" s="5"/>
      <c r="AA128" s="6"/>
      <c r="AB128" s="6"/>
      <c r="AC128" s="6"/>
      <c r="AD128" s="6"/>
      <c r="AE128" s="6"/>
      <c r="AF128" s="7"/>
      <c r="AG128" s="7"/>
    </row>
    <row r="129" spans="1:33" ht="12.75">
      <c r="A129" s="9"/>
      <c r="B129" s="8"/>
      <c r="C129" s="8"/>
      <c r="D129" s="9"/>
      <c r="E129" s="8"/>
      <c r="F129" s="8"/>
      <c r="G129" s="8"/>
      <c r="H129" s="11" t="s">
        <v>47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2"/>
      <c r="AB129" s="12"/>
      <c r="AC129" s="12"/>
      <c r="AD129" s="12"/>
      <c r="AE129" s="12"/>
      <c r="AF129" s="13"/>
      <c r="AG129" s="13"/>
    </row>
    <row r="130" spans="1:33" ht="12.75">
      <c r="A130" s="15"/>
      <c r="B130" s="3"/>
      <c r="C130" s="14"/>
      <c r="D130" s="15"/>
      <c r="E130" s="3"/>
      <c r="F130" s="3"/>
      <c r="G130" s="3"/>
      <c r="H130" s="15"/>
      <c r="I130" s="3"/>
      <c r="J130" s="3"/>
      <c r="K130" s="3"/>
      <c r="L130" s="3"/>
      <c r="M130" s="3"/>
      <c r="N130" s="3"/>
      <c r="O130" s="23">
        <v>47</v>
      </c>
      <c r="P130" s="23"/>
      <c r="Q130" s="23"/>
      <c r="R130" s="23"/>
      <c r="S130" s="24">
        <v>455</v>
      </c>
      <c r="T130" s="24"/>
      <c r="U130" s="24"/>
      <c r="V130" s="24"/>
      <c r="W130" s="28">
        <v>364</v>
      </c>
      <c r="X130" s="28"/>
      <c r="Y130" s="28"/>
      <c r="Z130" s="28"/>
      <c r="AA130" s="25">
        <v>10</v>
      </c>
      <c r="AB130" s="25"/>
      <c r="AC130" s="25"/>
      <c r="AD130" s="25"/>
      <c r="AE130" s="25"/>
      <c r="AF130" s="16"/>
      <c r="AG130" s="20">
        <f>AF130*W130</f>
        <v>0</v>
      </c>
    </row>
    <row r="131" spans="1:33" ht="12.75">
      <c r="A131" s="9"/>
      <c r="B131" s="8"/>
      <c r="C131" s="8"/>
      <c r="D131" s="9"/>
      <c r="E131" s="8"/>
      <c r="F131" s="8"/>
      <c r="G131" s="8"/>
      <c r="H131" s="11" t="s">
        <v>48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2"/>
      <c r="AB131" s="12"/>
      <c r="AC131" s="12"/>
      <c r="AD131" s="12"/>
      <c r="AE131" s="12"/>
      <c r="AF131" s="13"/>
      <c r="AG131" s="13"/>
    </row>
    <row r="132" spans="1:33" ht="12.75">
      <c r="A132" s="15"/>
      <c r="B132" s="3"/>
      <c r="C132" s="14"/>
      <c r="D132" s="15"/>
      <c r="E132" s="3"/>
      <c r="F132" s="3"/>
      <c r="G132" s="3"/>
      <c r="H132" s="15"/>
      <c r="I132" s="3"/>
      <c r="J132" s="3"/>
      <c r="K132" s="3"/>
      <c r="L132" s="3"/>
      <c r="M132" s="3"/>
      <c r="N132" s="3"/>
      <c r="O132" s="23">
        <v>45</v>
      </c>
      <c r="P132" s="23"/>
      <c r="Q132" s="23"/>
      <c r="R132" s="23"/>
      <c r="S132" s="24">
        <v>455</v>
      </c>
      <c r="T132" s="24"/>
      <c r="U132" s="24"/>
      <c r="V132" s="24"/>
      <c r="W132" s="28">
        <v>364</v>
      </c>
      <c r="X132" s="28"/>
      <c r="Y132" s="28"/>
      <c r="Z132" s="28"/>
      <c r="AA132" s="25">
        <v>3</v>
      </c>
      <c r="AB132" s="25"/>
      <c r="AC132" s="25"/>
      <c r="AD132" s="25"/>
      <c r="AE132" s="25"/>
      <c r="AF132" s="16"/>
      <c r="AG132" s="20">
        <f>AF132*W132</f>
        <v>0</v>
      </c>
    </row>
    <row r="133" spans="1:33" ht="12.75">
      <c r="A133" s="15"/>
      <c r="B133" s="3"/>
      <c r="C133" s="14"/>
      <c r="D133" s="15"/>
      <c r="E133" s="3"/>
      <c r="F133" s="3"/>
      <c r="G133" s="3"/>
      <c r="H133" s="15"/>
      <c r="I133" s="3"/>
      <c r="J133" s="3"/>
      <c r="K133" s="3"/>
      <c r="L133" s="3"/>
      <c r="M133" s="3"/>
      <c r="N133" s="3"/>
      <c r="O133" s="23">
        <v>47</v>
      </c>
      <c r="P133" s="23"/>
      <c r="Q133" s="23"/>
      <c r="R133" s="23"/>
      <c r="S133" s="24">
        <v>455</v>
      </c>
      <c r="T133" s="24"/>
      <c r="U133" s="24"/>
      <c r="V133" s="24"/>
      <c r="W133" s="28">
        <v>364</v>
      </c>
      <c r="X133" s="28"/>
      <c r="Y133" s="28"/>
      <c r="Z133" s="28"/>
      <c r="AA133" s="25">
        <v>30</v>
      </c>
      <c r="AB133" s="25"/>
      <c r="AC133" s="25"/>
      <c r="AD133" s="25"/>
      <c r="AE133" s="25"/>
      <c r="AF133" s="16"/>
      <c r="AG133" s="20">
        <f>AF133*W133</f>
        <v>0</v>
      </c>
    </row>
    <row r="134" spans="1:33" ht="12.75" customHeight="1">
      <c r="A134" s="29" t="s">
        <v>7</v>
      </c>
      <c r="B134" s="29"/>
      <c r="C134" s="29"/>
      <c r="D134" s="29" t="s">
        <v>49</v>
      </c>
      <c r="E134" s="29"/>
      <c r="F134" s="29"/>
      <c r="G134" s="29"/>
      <c r="H134" s="30" t="s">
        <v>17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5"/>
      <c r="T134" s="5"/>
      <c r="U134" s="5"/>
      <c r="V134" s="5"/>
      <c r="W134" s="5"/>
      <c r="X134" s="5"/>
      <c r="Y134" s="5"/>
      <c r="Z134" s="5"/>
      <c r="AA134" s="6"/>
      <c r="AB134" s="6"/>
      <c r="AC134" s="6"/>
      <c r="AD134" s="6"/>
      <c r="AE134" s="6"/>
      <c r="AF134" s="7"/>
      <c r="AG134" s="7"/>
    </row>
    <row r="135" spans="1:33" ht="12.75">
      <c r="A135" s="9"/>
      <c r="B135" s="8"/>
      <c r="C135" s="8"/>
      <c r="D135" s="9"/>
      <c r="E135" s="8"/>
      <c r="F135" s="8"/>
      <c r="G135" s="8"/>
      <c r="H135" s="11" t="s">
        <v>50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2"/>
      <c r="AB135" s="12"/>
      <c r="AC135" s="12"/>
      <c r="AD135" s="12"/>
      <c r="AE135" s="12"/>
      <c r="AF135" s="13"/>
      <c r="AG135" s="13"/>
    </row>
    <row r="136" spans="1:33" ht="12.75">
      <c r="A136" s="15"/>
      <c r="B136" s="3"/>
      <c r="C136" s="14"/>
      <c r="D136" s="15"/>
      <c r="E136" s="3"/>
      <c r="F136" s="3"/>
      <c r="G136" s="3"/>
      <c r="H136" s="15"/>
      <c r="I136" s="3"/>
      <c r="J136" s="3"/>
      <c r="K136" s="3"/>
      <c r="L136" s="3"/>
      <c r="M136" s="3"/>
      <c r="N136" s="3"/>
      <c r="O136" s="23">
        <v>47</v>
      </c>
      <c r="P136" s="23"/>
      <c r="Q136" s="23"/>
      <c r="R136" s="23"/>
      <c r="S136" s="24">
        <v>402</v>
      </c>
      <c r="T136" s="24"/>
      <c r="U136" s="24"/>
      <c r="V136" s="24"/>
      <c r="W136" s="28">
        <v>321.6</v>
      </c>
      <c r="X136" s="28"/>
      <c r="Y136" s="28"/>
      <c r="Z136" s="28"/>
      <c r="AA136" s="25">
        <v>39</v>
      </c>
      <c r="AB136" s="25"/>
      <c r="AC136" s="25"/>
      <c r="AD136" s="25"/>
      <c r="AE136" s="25"/>
      <c r="AF136" s="16"/>
      <c r="AG136" s="20">
        <f>AF136*W136</f>
        <v>0</v>
      </c>
    </row>
    <row r="137" spans="1:33" ht="12.75">
      <c r="A137" s="15"/>
      <c r="B137" s="3"/>
      <c r="C137" s="14"/>
      <c r="D137" s="15"/>
      <c r="E137" s="3"/>
      <c r="F137" s="3"/>
      <c r="G137" s="3"/>
      <c r="H137" s="15"/>
      <c r="I137" s="3"/>
      <c r="J137" s="3"/>
      <c r="K137" s="3"/>
      <c r="L137" s="3"/>
      <c r="M137" s="3"/>
      <c r="N137" s="3"/>
      <c r="O137" s="23">
        <v>49</v>
      </c>
      <c r="P137" s="23"/>
      <c r="Q137" s="23"/>
      <c r="R137" s="23"/>
      <c r="S137" s="24">
        <v>402</v>
      </c>
      <c r="T137" s="24"/>
      <c r="U137" s="24"/>
      <c r="V137" s="24"/>
      <c r="W137" s="28">
        <v>321.6</v>
      </c>
      <c r="X137" s="28"/>
      <c r="Y137" s="28"/>
      <c r="Z137" s="28"/>
      <c r="AA137" s="25">
        <v>27</v>
      </c>
      <c r="AB137" s="25"/>
      <c r="AC137" s="25"/>
      <c r="AD137" s="25"/>
      <c r="AE137" s="25"/>
      <c r="AF137" s="16"/>
      <c r="AG137" s="20">
        <f>AF137*W137</f>
        <v>0</v>
      </c>
    </row>
    <row r="138" spans="1:33" ht="12.75">
      <c r="A138" s="15"/>
      <c r="B138" s="3"/>
      <c r="C138" s="14"/>
      <c r="D138" s="15"/>
      <c r="E138" s="3"/>
      <c r="F138" s="3"/>
      <c r="G138" s="3"/>
      <c r="H138" s="15"/>
      <c r="I138" s="3"/>
      <c r="J138" s="3"/>
      <c r="K138" s="3"/>
      <c r="L138" s="3"/>
      <c r="M138" s="3"/>
      <c r="N138" s="3"/>
      <c r="O138" s="23">
        <v>51</v>
      </c>
      <c r="P138" s="23"/>
      <c r="Q138" s="23"/>
      <c r="R138" s="23"/>
      <c r="S138" s="24">
        <v>402</v>
      </c>
      <c r="T138" s="24"/>
      <c r="U138" s="24"/>
      <c r="V138" s="24"/>
      <c r="W138" s="28">
        <v>321.6</v>
      </c>
      <c r="X138" s="28"/>
      <c r="Y138" s="28"/>
      <c r="Z138" s="28"/>
      <c r="AA138" s="25">
        <v>43</v>
      </c>
      <c r="AB138" s="25"/>
      <c r="AC138" s="25"/>
      <c r="AD138" s="25"/>
      <c r="AE138" s="25"/>
      <c r="AF138" s="16"/>
      <c r="AG138" s="20">
        <f>AF138*W138</f>
        <v>0</v>
      </c>
    </row>
    <row r="139" spans="1:33" ht="12.75">
      <c r="A139" s="15"/>
      <c r="B139" s="3"/>
      <c r="C139" s="14"/>
      <c r="D139" s="15"/>
      <c r="E139" s="3"/>
      <c r="F139" s="3"/>
      <c r="G139" s="3"/>
      <c r="H139" s="15"/>
      <c r="I139" s="3"/>
      <c r="J139" s="3"/>
      <c r="K139" s="3"/>
      <c r="L139" s="3"/>
      <c r="M139" s="3"/>
      <c r="N139" s="3"/>
      <c r="O139" s="23">
        <v>53</v>
      </c>
      <c r="P139" s="23"/>
      <c r="Q139" s="23"/>
      <c r="R139" s="23"/>
      <c r="S139" s="24">
        <v>402</v>
      </c>
      <c r="T139" s="24"/>
      <c r="U139" s="24"/>
      <c r="V139" s="24"/>
      <c r="W139" s="28">
        <v>321.6</v>
      </c>
      <c r="X139" s="28"/>
      <c r="Y139" s="28"/>
      <c r="Z139" s="28"/>
      <c r="AA139" s="25">
        <v>46</v>
      </c>
      <c r="AB139" s="25"/>
      <c r="AC139" s="25"/>
      <c r="AD139" s="25"/>
      <c r="AE139" s="25"/>
      <c r="AF139" s="16"/>
      <c r="AG139" s="20">
        <f>AF139*W139</f>
        <v>0</v>
      </c>
    </row>
    <row r="140" spans="1:33" ht="12.75">
      <c r="A140" s="9"/>
      <c r="B140" s="8"/>
      <c r="C140" s="8"/>
      <c r="D140" s="9"/>
      <c r="E140" s="8"/>
      <c r="F140" s="8"/>
      <c r="G140" s="8"/>
      <c r="H140" s="11" t="s">
        <v>11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2"/>
      <c r="AB140" s="12"/>
      <c r="AC140" s="12"/>
      <c r="AD140" s="12"/>
      <c r="AE140" s="12"/>
      <c r="AF140" s="13"/>
      <c r="AG140" s="13"/>
    </row>
    <row r="141" spans="1:33" ht="12.75">
      <c r="A141" s="15"/>
      <c r="B141" s="3"/>
      <c r="C141" s="14"/>
      <c r="D141" s="15"/>
      <c r="E141" s="3"/>
      <c r="F141" s="3"/>
      <c r="G141" s="3"/>
      <c r="H141" s="15"/>
      <c r="I141" s="3"/>
      <c r="J141" s="3"/>
      <c r="K141" s="3"/>
      <c r="L141" s="3"/>
      <c r="M141" s="3"/>
      <c r="N141" s="3"/>
      <c r="O141" s="23">
        <v>49</v>
      </c>
      <c r="P141" s="23"/>
      <c r="Q141" s="23"/>
      <c r="R141" s="23"/>
      <c r="S141" s="24">
        <v>402</v>
      </c>
      <c r="T141" s="24"/>
      <c r="U141" s="24"/>
      <c r="V141" s="24"/>
      <c r="W141" s="28">
        <v>321.6</v>
      </c>
      <c r="X141" s="28"/>
      <c r="Y141" s="28"/>
      <c r="Z141" s="28"/>
      <c r="AA141" s="25">
        <v>54</v>
      </c>
      <c r="AB141" s="25"/>
      <c r="AC141" s="25"/>
      <c r="AD141" s="25"/>
      <c r="AE141" s="25"/>
      <c r="AF141" s="16"/>
      <c r="AG141" s="20">
        <f>AF141*W141</f>
        <v>0</v>
      </c>
    </row>
    <row r="142" spans="1:33" ht="12.75">
      <c r="A142" s="15"/>
      <c r="B142" s="3"/>
      <c r="C142" s="14"/>
      <c r="D142" s="15"/>
      <c r="E142" s="3"/>
      <c r="F142" s="3"/>
      <c r="G142" s="3"/>
      <c r="H142" s="15"/>
      <c r="I142" s="3"/>
      <c r="J142" s="3"/>
      <c r="K142" s="3"/>
      <c r="L142" s="3"/>
      <c r="M142" s="3"/>
      <c r="N142" s="3"/>
      <c r="O142" s="23">
        <v>51</v>
      </c>
      <c r="P142" s="23"/>
      <c r="Q142" s="23"/>
      <c r="R142" s="23"/>
      <c r="S142" s="24">
        <v>402</v>
      </c>
      <c r="T142" s="24"/>
      <c r="U142" s="24"/>
      <c r="V142" s="24"/>
      <c r="W142" s="28">
        <v>321.6</v>
      </c>
      <c r="X142" s="28"/>
      <c r="Y142" s="28"/>
      <c r="Z142" s="28"/>
      <c r="AA142" s="25">
        <v>65</v>
      </c>
      <c r="AB142" s="25"/>
      <c r="AC142" s="25"/>
      <c r="AD142" s="25"/>
      <c r="AE142" s="25"/>
      <c r="AF142" s="16"/>
      <c r="AG142" s="20">
        <f>AF142*W142</f>
        <v>0</v>
      </c>
    </row>
    <row r="143" spans="1:33" ht="12.75">
      <c r="A143" s="15"/>
      <c r="B143" s="3"/>
      <c r="C143" s="14"/>
      <c r="D143" s="15"/>
      <c r="E143" s="3"/>
      <c r="F143" s="3"/>
      <c r="G143" s="3"/>
      <c r="H143" s="15"/>
      <c r="I143" s="3"/>
      <c r="J143" s="3"/>
      <c r="K143" s="3"/>
      <c r="L143" s="3"/>
      <c r="M143" s="3"/>
      <c r="N143" s="3"/>
      <c r="O143" s="23">
        <v>53</v>
      </c>
      <c r="P143" s="23"/>
      <c r="Q143" s="23"/>
      <c r="R143" s="23"/>
      <c r="S143" s="24">
        <v>402</v>
      </c>
      <c r="T143" s="24"/>
      <c r="U143" s="24"/>
      <c r="V143" s="24"/>
      <c r="W143" s="28">
        <v>321.6</v>
      </c>
      <c r="X143" s="28"/>
      <c r="Y143" s="28"/>
      <c r="Z143" s="28"/>
      <c r="AA143" s="25">
        <v>61</v>
      </c>
      <c r="AB143" s="25"/>
      <c r="AC143" s="25"/>
      <c r="AD143" s="25"/>
      <c r="AE143" s="25"/>
      <c r="AF143" s="16"/>
      <c r="AG143" s="20">
        <f>AF143*W143</f>
        <v>0</v>
      </c>
    </row>
    <row r="144" spans="1:33" ht="12.75" customHeight="1">
      <c r="A144" s="29" t="s">
        <v>7</v>
      </c>
      <c r="B144" s="29"/>
      <c r="C144" s="29"/>
      <c r="D144" s="29" t="s">
        <v>51</v>
      </c>
      <c r="E144" s="29"/>
      <c r="F144" s="29"/>
      <c r="G144" s="29"/>
      <c r="H144" s="30" t="s">
        <v>17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5"/>
      <c r="T144" s="5"/>
      <c r="U144" s="5"/>
      <c r="V144" s="5"/>
      <c r="W144" s="5"/>
      <c r="X144" s="5"/>
      <c r="Y144" s="5"/>
      <c r="Z144" s="5"/>
      <c r="AA144" s="6"/>
      <c r="AB144" s="6"/>
      <c r="AC144" s="6"/>
      <c r="AD144" s="6"/>
      <c r="AE144" s="6"/>
      <c r="AF144" s="7"/>
      <c r="AG144" s="7"/>
    </row>
    <row r="145" spans="1:33" ht="12.75">
      <c r="A145" s="9"/>
      <c r="B145" s="8"/>
      <c r="C145" s="8"/>
      <c r="D145" s="9"/>
      <c r="E145" s="8"/>
      <c r="F145" s="8"/>
      <c r="G145" s="8"/>
      <c r="H145" s="11" t="s">
        <v>52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2"/>
      <c r="AB145" s="12"/>
      <c r="AC145" s="12"/>
      <c r="AD145" s="12"/>
      <c r="AE145" s="12"/>
      <c r="AF145" s="13"/>
      <c r="AG145" s="13"/>
    </row>
    <row r="146" spans="1:33" ht="12.75">
      <c r="A146" s="15"/>
      <c r="B146" s="3"/>
      <c r="C146" s="14"/>
      <c r="D146" s="15"/>
      <c r="E146" s="3"/>
      <c r="F146" s="3"/>
      <c r="G146" s="3"/>
      <c r="H146" s="15"/>
      <c r="I146" s="3"/>
      <c r="J146" s="3"/>
      <c r="K146" s="3"/>
      <c r="L146" s="3"/>
      <c r="M146" s="3"/>
      <c r="N146" s="3"/>
      <c r="O146" s="23">
        <v>51</v>
      </c>
      <c r="P146" s="23"/>
      <c r="Q146" s="23"/>
      <c r="R146" s="23"/>
      <c r="S146" s="24">
        <v>402</v>
      </c>
      <c r="T146" s="24"/>
      <c r="U146" s="24"/>
      <c r="V146" s="24"/>
      <c r="W146" s="28">
        <v>321.6</v>
      </c>
      <c r="X146" s="28"/>
      <c r="Y146" s="28"/>
      <c r="Z146" s="28"/>
      <c r="AA146" s="25">
        <v>11</v>
      </c>
      <c r="AB146" s="25"/>
      <c r="AC146" s="25"/>
      <c r="AD146" s="25"/>
      <c r="AE146" s="25"/>
      <c r="AF146" s="16"/>
      <c r="AG146" s="20">
        <f>AF146*W146</f>
        <v>0</v>
      </c>
    </row>
    <row r="147" spans="1:33" ht="12.75">
      <c r="A147" s="15"/>
      <c r="B147" s="3"/>
      <c r="C147" s="14"/>
      <c r="D147" s="15"/>
      <c r="E147" s="3"/>
      <c r="F147" s="3"/>
      <c r="G147" s="3"/>
      <c r="H147" s="15"/>
      <c r="I147" s="3"/>
      <c r="J147" s="3"/>
      <c r="K147" s="3"/>
      <c r="L147" s="3"/>
      <c r="M147" s="3"/>
      <c r="N147" s="3"/>
      <c r="O147" s="23">
        <v>53</v>
      </c>
      <c r="P147" s="23"/>
      <c r="Q147" s="23"/>
      <c r="R147" s="23"/>
      <c r="S147" s="24">
        <v>402</v>
      </c>
      <c r="T147" s="24"/>
      <c r="U147" s="24"/>
      <c r="V147" s="24"/>
      <c r="W147" s="28">
        <v>321.6</v>
      </c>
      <c r="X147" s="28"/>
      <c r="Y147" s="28"/>
      <c r="Z147" s="28"/>
      <c r="AA147" s="25">
        <v>12</v>
      </c>
      <c r="AB147" s="25"/>
      <c r="AC147" s="25"/>
      <c r="AD147" s="25"/>
      <c r="AE147" s="25"/>
      <c r="AF147" s="16"/>
      <c r="AG147" s="20">
        <f>AF147*W147</f>
        <v>0</v>
      </c>
    </row>
    <row r="148" spans="1:33" ht="12.75">
      <c r="A148" s="15"/>
      <c r="B148" s="3"/>
      <c r="C148" s="14"/>
      <c r="D148" s="15"/>
      <c r="E148" s="3"/>
      <c r="F148" s="3"/>
      <c r="G148" s="3"/>
      <c r="H148" s="15"/>
      <c r="I148" s="3"/>
      <c r="J148" s="3"/>
      <c r="K148" s="3"/>
      <c r="L148" s="3"/>
      <c r="M148" s="3"/>
      <c r="N148" s="3"/>
      <c r="O148" s="23">
        <v>55</v>
      </c>
      <c r="P148" s="23"/>
      <c r="Q148" s="23"/>
      <c r="R148" s="23"/>
      <c r="S148" s="24">
        <v>402</v>
      </c>
      <c r="T148" s="24"/>
      <c r="U148" s="24"/>
      <c r="V148" s="24"/>
      <c r="W148" s="28">
        <v>321.6</v>
      </c>
      <c r="X148" s="28"/>
      <c r="Y148" s="28"/>
      <c r="Z148" s="28"/>
      <c r="AA148" s="25">
        <v>2</v>
      </c>
      <c r="AB148" s="25"/>
      <c r="AC148" s="25"/>
      <c r="AD148" s="25"/>
      <c r="AE148" s="25"/>
      <c r="AF148" s="16"/>
      <c r="AG148" s="20">
        <f>AF148*W148</f>
        <v>0</v>
      </c>
    </row>
    <row r="149" spans="1:33" ht="12.75">
      <c r="A149" s="9"/>
      <c r="B149" s="8"/>
      <c r="C149" s="8"/>
      <c r="D149" s="9"/>
      <c r="E149" s="8"/>
      <c r="F149" s="8"/>
      <c r="G149" s="8"/>
      <c r="H149" s="11" t="s">
        <v>53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2"/>
      <c r="AB149" s="12"/>
      <c r="AC149" s="12"/>
      <c r="AD149" s="12"/>
      <c r="AE149" s="12"/>
      <c r="AF149" s="13"/>
      <c r="AG149" s="13"/>
    </row>
    <row r="150" spans="1:33" ht="12.75">
      <c r="A150" s="15"/>
      <c r="B150" s="3"/>
      <c r="C150" s="14"/>
      <c r="D150" s="15"/>
      <c r="E150" s="3"/>
      <c r="F150" s="3"/>
      <c r="G150" s="3"/>
      <c r="H150" s="15"/>
      <c r="I150" s="3"/>
      <c r="J150" s="3"/>
      <c r="K150" s="3"/>
      <c r="L150" s="3"/>
      <c r="M150" s="3"/>
      <c r="N150" s="3"/>
      <c r="O150" s="23">
        <v>51</v>
      </c>
      <c r="P150" s="23"/>
      <c r="Q150" s="23"/>
      <c r="R150" s="23"/>
      <c r="S150" s="24">
        <v>402</v>
      </c>
      <c r="T150" s="24"/>
      <c r="U150" s="24"/>
      <c r="V150" s="24"/>
      <c r="W150" s="28">
        <v>321.6</v>
      </c>
      <c r="X150" s="28"/>
      <c r="Y150" s="28"/>
      <c r="Z150" s="28"/>
      <c r="AA150" s="25">
        <v>5</v>
      </c>
      <c r="AB150" s="25"/>
      <c r="AC150" s="25"/>
      <c r="AD150" s="25"/>
      <c r="AE150" s="25"/>
      <c r="AF150" s="16"/>
      <c r="AG150" s="20">
        <f>AF150*W150</f>
        <v>0</v>
      </c>
    </row>
    <row r="151" spans="1:33" ht="12.75">
      <c r="A151" s="15"/>
      <c r="B151" s="3"/>
      <c r="C151" s="14"/>
      <c r="D151" s="15"/>
      <c r="E151" s="3"/>
      <c r="F151" s="3"/>
      <c r="G151" s="3"/>
      <c r="H151" s="15"/>
      <c r="I151" s="3"/>
      <c r="J151" s="3"/>
      <c r="K151" s="3"/>
      <c r="L151" s="3"/>
      <c r="M151" s="3"/>
      <c r="N151" s="3"/>
      <c r="O151" s="23">
        <v>53</v>
      </c>
      <c r="P151" s="23"/>
      <c r="Q151" s="23"/>
      <c r="R151" s="23"/>
      <c r="S151" s="24">
        <v>402</v>
      </c>
      <c r="T151" s="24"/>
      <c r="U151" s="24"/>
      <c r="V151" s="24"/>
      <c r="W151" s="28">
        <v>321.6</v>
      </c>
      <c r="X151" s="28"/>
      <c r="Y151" s="28"/>
      <c r="Z151" s="28"/>
      <c r="AA151" s="25">
        <v>3</v>
      </c>
      <c r="AB151" s="25"/>
      <c r="AC151" s="25"/>
      <c r="AD151" s="25"/>
      <c r="AE151" s="25"/>
      <c r="AF151" s="16"/>
      <c r="AG151" s="20">
        <f>AF151*W151</f>
        <v>0</v>
      </c>
    </row>
    <row r="152" spans="1:33" ht="12.75">
      <c r="A152" s="15"/>
      <c r="B152" s="3"/>
      <c r="C152" s="14"/>
      <c r="D152" s="15"/>
      <c r="E152" s="3"/>
      <c r="F152" s="3"/>
      <c r="G152" s="3"/>
      <c r="H152" s="15"/>
      <c r="I152" s="3"/>
      <c r="J152" s="3"/>
      <c r="K152" s="3"/>
      <c r="L152" s="3"/>
      <c r="M152" s="3"/>
      <c r="N152" s="3"/>
      <c r="O152" s="23">
        <v>55</v>
      </c>
      <c r="P152" s="23"/>
      <c r="Q152" s="23"/>
      <c r="R152" s="23"/>
      <c r="S152" s="24">
        <v>402</v>
      </c>
      <c r="T152" s="24"/>
      <c r="U152" s="24"/>
      <c r="V152" s="24"/>
      <c r="W152" s="28">
        <v>321.6</v>
      </c>
      <c r="X152" s="28"/>
      <c r="Y152" s="28"/>
      <c r="Z152" s="28"/>
      <c r="AA152" s="25">
        <v>1</v>
      </c>
      <c r="AB152" s="25"/>
      <c r="AC152" s="25"/>
      <c r="AD152" s="25"/>
      <c r="AE152" s="25"/>
      <c r="AF152" s="16"/>
      <c r="AG152" s="20">
        <f>AF152*W152</f>
        <v>0</v>
      </c>
    </row>
    <row r="153" spans="1:33" ht="12.75" customHeight="1">
      <c r="A153" s="29" t="s">
        <v>7</v>
      </c>
      <c r="B153" s="29"/>
      <c r="C153" s="29"/>
      <c r="D153" s="29" t="s">
        <v>54</v>
      </c>
      <c r="E153" s="29"/>
      <c r="F153" s="29"/>
      <c r="G153" s="29"/>
      <c r="H153" s="30" t="s">
        <v>17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5"/>
      <c r="T153" s="5"/>
      <c r="U153" s="5"/>
      <c r="V153" s="5"/>
      <c r="W153" s="5"/>
      <c r="X153" s="5"/>
      <c r="Y153" s="5"/>
      <c r="Z153" s="5"/>
      <c r="AA153" s="6"/>
      <c r="AB153" s="6"/>
      <c r="AC153" s="6"/>
      <c r="AD153" s="6"/>
      <c r="AE153" s="6"/>
      <c r="AF153" s="7"/>
      <c r="AG153" s="7"/>
    </row>
    <row r="154" spans="1:33" ht="12.75">
      <c r="A154" s="9"/>
      <c r="B154" s="8"/>
      <c r="C154" s="8"/>
      <c r="D154" s="9"/>
      <c r="E154" s="8"/>
      <c r="F154" s="8"/>
      <c r="G154" s="8"/>
      <c r="H154" s="11" t="s">
        <v>55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2"/>
      <c r="AB154" s="12"/>
      <c r="AC154" s="12"/>
      <c r="AD154" s="12"/>
      <c r="AE154" s="12"/>
      <c r="AF154" s="13"/>
      <c r="AG154" s="13"/>
    </row>
    <row r="155" spans="1:33" ht="12.75">
      <c r="A155" s="15"/>
      <c r="B155" s="3"/>
      <c r="C155" s="14"/>
      <c r="D155" s="15"/>
      <c r="E155" s="3"/>
      <c r="F155" s="3"/>
      <c r="G155" s="3"/>
      <c r="H155" s="15"/>
      <c r="I155" s="3"/>
      <c r="J155" s="3"/>
      <c r="K155" s="3"/>
      <c r="L155" s="3"/>
      <c r="M155" s="3"/>
      <c r="N155" s="3"/>
      <c r="O155" s="23">
        <v>43</v>
      </c>
      <c r="P155" s="23"/>
      <c r="Q155" s="23"/>
      <c r="R155" s="23"/>
      <c r="S155" s="24">
        <v>409</v>
      </c>
      <c r="T155" s="24"/>
      <c r="U155" s="24"/>
      <c r="V155" s="24"/>
      <c r="W155" s="28">
        <v>327.20000000000005</v>
      </c>
      <c r="X155" s="28"/>
      <c r="Y155" s="28"/>
      <c r="Z155" s="28"/>
      <c r="AA155" s="25">
        <v>26</v>
      </c>
      <c r="AB155" s="25"/>
      <c r="AC155" s="25"/>
      <c r="AD155" s="25"/>
      <c r="AE155" s="25"/>
      <c r="AF155" s="16"/>
      <c r="AG155" s="20">
        <f>AF155*W155</f>
        <v>0</v>
      </c>
    </row>
    <row r="156" spans="1:33" ht="12.75">
      <c r="A156" s="15"/>
      <c r="B156" s="3"/>
      <c r="C156" s="14"/>
      <c r="D156" s="15"/>
      <c r="E156" s="3"/>
      <c r="F156" s="3"/>
      <c r="G156" s="3"/>
      <c r="H156" s="15"/>
      <c r="I156" s="3"/>
      <c r="J156" s="3"/>
      <c r="K156" s="3"/>
      <c r="L156" s="3"/>
      <c r="M156" s="3"/>
      <c r="N156" s="3"/>
      <c r="O156" s="23">
        <v>45</v>
      </c>
      <c r="P156" s="23"/>
      <c r="Q156" s="23"/>
      <c r="R156" s="23"/>
      <c r="S156" s="24">
        <v>409</v>
      </c>
      <c r="T156" s="24"/>
      <c r="U156" s="24"/>
      <c r="V156" s="24"/>
      <c r="W156" s="28">
        <v>327.20000000000005</v>
      </c>
      <c r="X156" s="28"/>
      <c r="Y156" s="28"/>
      <c r="Z156" s="28"/>
      <c r="AA156" s="25">
        <v>35</v>
      </c>
      <c r="AB156" s="25"/>
      <c r="AC156" s="25"/>
      <c r="AD156" s="25"/>
      <c r="AE156" s="25"/>
      <c r="AF156" s="16"/>
      <c r="AG156" s="20">
        <f>AF156*W156</f>
        <v>0</v>
      </c>
    </row>
    <row r="157" spans="1:33" ht="12.75">
      <c r="A157" s="9"/>
      <c r="B157" s="8"/>
      <c r="C157" s="8"/>
      <c r="D157" s="9"/>
      <c r="E157" s="8"/>
      <c r="F157" s="8"/>
      <c r="G157" s="8"/>
      <c r="H157" s="11" t="s">
        <v>36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2"/>
      <c r="AB157" s="12"/>
      <c r="AC157" s="12"/>
      <c r="AD157" s="12"/>
      <c r="AE157" s="12"/>
      <c r="AF157" s="13"/>
      <c r="AG157" s="13"/>
    </row>
    <row r="158" spans="1:33" ht="12.75">
      <c r="A158" s="15"/>
      <c r="B158" s="3"/>
      <c r="C158" s="14"/>
      <c r="D158" s="15"/>
      <c r="E158" s="3"/>
      <c r="F158" s="3"/>
      <c r="G158" s="3"/>
      <c r="H158" s="15"/>
      <c r="I158" s="3"/>
      <c r="J158" s="3"/>
      <c r="K158" s="3"/>
      <c r="L158" s="3"/>
      <c r="M158" s="3"/>
      <c r="N158" s="3"/>
      <c r="O158" s="23">
        <v>45</v>
      </c>
      <c r="P158" s="23"/>
      <c r="Q158" s="23"/>
      <c r="R158" s="23"/>
      <c r="S158" s="24">
        <v>409</v>
      </c>
      <c r="T158" s="24"/>
      <c r="U158" s="24"/>
      <c r="V158" s="24"/>
      <c r="W158" s="28">
        <v>327.20000000000005</v>
      </c>
      <c r="X158" s="28"/>
      <c r="Y158" s="28"/>
      <c r="Z158" s="28"/>
      <c r="AA158" s="25">
        <v>14</v>
      </c>
      <c r="AB158" s="25"/>
      <c r="AC158" s="25"/>
      <c r="AD158" s="25"/>
      <c r="AE158" s="25"/>
      <c r="AF158" s="16"/>
      <c r="AG158" s="20">
        <f>AF158*W158</f>
        <v>0</v>
      </c>
    </row>
    <row r="159" spans="1:33" ht="12.75">
      <c r="A159" s="9"/>
      <c r="B159" s="8"/>
      <c r="C159" s="8"/>
      <c r="D159" s="9"/>
      <c r="E159" s="8"/>
      <c r="F159" s="8"/>
      <c r="G159" s="8"/>
      <c r="H159" s="11" t="s">
        <v>56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2"/>
      <c r="AB159" s="12"/>
      <c r="AC159" s="12"/>
      <c r="AD159" s="12"/>
      <c r="AE159" s="12"/>
      <c r="AF159" s="13"/>
      <c r="AG159" s="13"/>
    </row>
    <row r="160" spans="1:33" ht="12.75">
      <c r="A160" s="15"/>
      <c r="B160" s="3"/>
      <c r="C160" s="14"/>
      <c r="D160" s="15"/>
      <c r="E160" s="3"/>
      <c r="F160" s="3"/>
      <c r="G160" s="3"/>
      <c r="H160" s="15"/>
      <c r="I160" s="3"/>
      <c r="J160" s="3"/>
      <c r="K160" s="3"/>
      <c r="L160" s="3"/>
      <c r="M160" s="3"/>
      <c r="N160" s="3"/>
      <c r="O160" s="23">
        <v>43</v>
      </c>
      <c r="P160" s="23"/>
      <c r="Q160" s="23"/>
      <c r="R160" s="23"/>
      <c r="S160" s="24">
        <v>409</v>
      </c>
      <c r="T160" s="24"/>
      <c r="U160" s="24"/>
      <c r="V160" s="24"/>
      <c r="W160" s="28">
        <v>327.20000000000005</v>
      </c>
      <c r="X160" s="28"/>
      <c r="Y160" s="28"/>
      <c r="Z160" s="28"/>
      <c r="AA160" s="25">
        <v>23</v>
      </c>
      <c r="AB160" s="25"/>
      <c r="AC160" s="25"/>
      <c r="AD160" s="25"/>
      <c r="AE160" s="25"/>
      <c r="AF160" s="16"/>
      <c r="AG160" s="20">
        <f>AF160*W160</f>
        <v>0</v>
      </c>
    </row>
    <row r="161" spans="1:33" ht="12.75">
      <c r="A161" s="15"/>
      <c r="B161" s="3"/>
      <c r="C161" s="14"/>
      <c r="D161" s="15"/>
      <c r="E161" s="3"/>
      <c r="F161" s="3"/>
      <c r="G161" s="3"/>
      <c r="H161" s="15"/>
      <c r="I161" s="3"/>
      <c r="J161" s="3"/>
      <c r="K161" s="3"/>
      <c r="L161" s="3"/>
      <c r="M161" s="3"/>
      <c r="N161" s="3"/>
      <c r="O161" s="23">
        <v>45</v>
      </c>
      <c r="P161" s="23"/>
      <c r="Q161" s="23"/>
      <c r="R161" s="23"/>
      <c r="S161" s="24">
        <v>409</v>
      </c>
      <c r="T161" s="24"/>
      <c r="U161" s="24"/>
      <c r="V161" s="24"/>
      <c r="W161" s="28">
        <v>327.20000000000005</v>
      </c>
      <c r="X161" s="28"/>
      <c r="Y161" s="28"/>
      <c r="Z161" s="28"/>
      <c r="AA161" s="25">
        <v>33</v>
      </c>
      <c r="AB161" s="25"/>
      <c r="AC161" s="25"/>
      <c r="AD161" s="25"/>
      <c r="AE161" s="25"/>
      <c r="AF161" s="16"/>
      <c r="AG161" s="20">
        <f>AF161*W161</f>
        <v>0</v>
      </c>
    </row>
    <row r="162" spans="1:33" ht="12.75" customHeight="1">
      <c r="A162" s="29" t="s">
        <v>7</v>
      </c>
      <c r="B162" s="29"/>
      <c r="C162" s="29"/>
      <c r="D162" s="29" t="s">
        <v>57</v>
      </c>
      <c r="E162" s="29"/>
      <c r="F162" s="29"/>
      <c r="G162" s="29"/>
      <c r="H162" s="30" t="s">
        <v>17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5"/>
      <c r="T162" s="5"/>
      <c r="U162" s="5"/>
      <c r="V162" s="5"/>
      <c r="W162" s="5"/>
      <c r="X162" s="5"/>
      <c r="Y162" s="5"/>
      <c r="Z162" s="5"/>
      <c r="AA162" s="6"/>
      <c r="AB162" s="6"/>
      <c r="AC162" s="6"/>
      <c r="AD162" s="6"/>
      <c r="AE162" s="6"/>
      <c r="AF162" s="7"/>
      <c r="AG162" s="7"/>
    </row>
    <row r="163" spans="1:33" ht="12.75">
      <c r="A163" s="9"/>
      <c r="B163" s="8"/>
      <c r="C163" s="8"/>
      <c r="D163" s="9"/>
      <c r="E163" s="8"/>
      <c r="F163" s="8"/>
      <c r="G163" s="8"/>
      <c r="H163" s="11" t="s">
        <v>43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2"/>
      <c r="AB163" s="12"/>
      <c r="AC163" s="12"/>
      <c r="AD163" s="12"/>
      <c r="AE163" s="12"/>
      <c r="AF163" s="13"/>
      <c r="AG163" s="13"/>
    </row>
    <row r="164" spans="1:33" ht="12.75">
      <c r="A164" s="15"/>
      <c r="B164" s="3"/>
      <c r="C164" s="14"/>
      <c r="D164" s="15"/>
      <c r="E164" s="3"/>
      <c r="F164" s="3"/>
      <c r="G164" s="3"/>
      <c r="H164" s="15"/>
      <c r="I164" s="3"/>
      <c r="J164" s="3"/>
      <c r="K164" s="3"/>
      <c r="L164" s="3"/>
      <c r="M164" s="3"/>
      <c r="N164" s="3"/>
      <c r="O164" s="23">
        <v>45</v>
      </c>
      <c r="P164" s="23"/>
      <c r="Q164" s="23"/>
      <c r="R164" s="23"/>
      <c r="S164" s="24">
        <v>394</v>
      </c>
      <c r="T164" s="24"/>
      <c r="U164" s="24"/>
      <c r="V164" s="24"/>
      <c r="W164" s="28">
        <v>315.20000000000005</v>
      </c>
      <c r="X164" s="28"/>
      <c r="Y164" s="28"/>
      <c r="Z164" s="28"/>
      <c r="AA164" s="25">
        <v>13</v>
      </c>
      <c r="AB164" s="25"/>
      <c r="AC164" s="25"/>
      <c r="AD164" s="25"/>
      <c r="AE164" s="25"/>
      <c r="AF164" s="16"/>
      <c r="AG164" s="20">
        <f>AF164*W164</f>
        <v>0</v>
      </c>
    </row>
    <row r="165" spans="1:33" ht="12.75">
      <c r="A165" s="15"/>
      <c r="B165" s="3"/>
      <c r="C165" s="14"/>
      <c r="D165" s="15"/>
      <c r="E165" s="3"/>
      <c r="F165" s="3"/>
      <c r="G165" s="3"/>
      <c r="H165" s="15"/>
      <c r="I165" s="3"/>
      <c r="J165" s="3"/>
      <c r="K165" s="3"/>
      <c r="L165" s="3"/>
      <c r="M165" s="3"/>
      <c r="N165" s="3"/>
      <c r="O165" s="23">
        <v>47</v>
      </c>
      <c r="P165" s="23"/>
      <c r="Q165" s="23"/>
      <c r="R165" s="23"/>
      <c r="S165" s="24">
        <v>394</v>
      </c>
      <c r="T165" s="24"/>
      <c r="U165" s="24"/>
      <c r="V165" s="24"/>
      <c r="W165" s="28">
        <v>315.20000000000005</v>
      </c>
      <c r="X165" s="28"/>
      <c r="Y165" s="28"/>
      <c r="Z165" s="28"/>
      <c r="AA165" s="25">
        <v>7</v>
      </c>
      <c r="AB165" s="25"/>
      <c r="AC165" s="25"/>
      <c r="AD165" s="25"/>
      <c r="AE165" s="25"/>
      <c r="AF165" s="16"/>
      <c r="AG165" s="20">
        <f>AF165*W165</f>
        <v>0</v>
      </c>
    </row>
    <row r="166" spans="1:33" ht="12.75">
      <c r="A166" s="9"/>
      <c r="B166" s="8"/>
      <c r="C166" s="8"/>
      <c r="D166" s="9"/>
      <c r="E166" s="8"/>
      <c r="F166" s="8"/>
      <c r="G166" s="8"/>
      <c r="H166" s="11" t="s">
        <v>58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2"/>
      <c r="AB166" s="12"/>
      <c r="AC166" s="12"/>
      <c r="AD166" s="12"/>
      <c r="AE166" s="12"/>
      <c r="AF166" s="13"/>
      <c r="AG166" s="13"/>
    </row>
    <row r="167" spans="1:33" ht="12.75">
      <c r="A167" s="15"/>
      <c r="B167" s="3"/>
      <c r="C167" s="14"/>
      <c r="D167" s="15"/>
      <c r="E167" s="3"/>
      <c r="F167" s="3"/>
      <c r="G167" s="3"/>
      <c r="H167" s="15"/>
      <c r="I167" s="3"/>
      <c r="J167" s="3"/>
      <c r="K167" s="3"/>
      <c r="L167" s="3"/>
      <c r="M167" s="3"/>
      <c r="N167" s="3"/>
      <c r="O167" s="23">
        <v>45</v>
      </c>
      <c r="P167" s="23"/>
      <c r="Q167" s="23"/>
      <c r="R167" s="23"/>
      <c r="S167" s="24">
        <v>394</v>
      </c>
      <c r="T167" s="24"/>
      <c r="U167" s="24"/>
      <c r="V167" s="24"/>
      <c r="W167" s="28">
        <v>315.20000000000005</v>
      </c>
      <c r="X167" s="28"/>
      <c r="Y167" s="28"/>
      <c r="Z167" s="28"/>
      <c r="AA167" s="25">
        <v>9</v>
      </c>
      <c r="AB167" s="25"/>
      <c r="AC167" s="25"/>
      <c r="AD167" s="25"/>
      <c r="AE167" s="25"/>
      <c r="AF167" s="16"/>
      <c r="AG167" s="20">
        <f>AF167*W167</f>
        <v>0</v>
      </c>
    </row>
    <row r="168" spans="1:33" ht="12.75">
      <c r="A168" s="15"/>
      <c r="B168" s="3"/>
      <c r="C168" s="14"/>
      <c r="D168" s="15"/>
      <c r="E168" s="3"/>
      <c r="F168" s="3"/>
      <c r="G168" s="3"/>
      <c r="H168" s="15"/>
      <c r="I168" s="3"/>
      <c r="J168" s="3"/>
      <c r="K168" s="3"/>
      <c r="L168" s="3"/>
      <c r="M168" s="3"/>
      <c r="N168" s="3"/>
      <c r="O168" s="23">
        <v>47</v>
      </c>
      <c r="P168" s="23"/>
      <c r="Q168" s="23"/>
      <c r="R168" s="23"/>
      <c r="S168" s="24">
        <v>394</v>
      </c>
      <c r="T168" s="24"/>
      <c r="U168" s="24"/>
      <c r="V168" s="24"/>
      <c r="W168" s="28">
        <v>315.20000000000005</v>
      </c>
      <c r="X168" s="28"/>
      <c r="Y168" s="28"/>
      <c r="Z168" s="28"/>
      <c r="AA168" s="25">
        <v>12</v>
      </c>
      <c r="AB168" s="25"/>
      <c r="AC168" s="25"/>
      <c r="AD168" s="25"/>
      <c r="AE168" s="25"/>
      <c r="AF168" s="16"/>
      <c r="AG168" s="20">
        <f>AF168*W168</f>
        <v>0</v>
      </c>
    </row>
    <row r="169" spans="1:33" ht="12.75" customHeight="1">
      <c r="A169" s="29" t="s">
        <v>7</v>
      </c>
      <c r="B169" s="29"/>
      <c r="C169" s="29"/>
      <c r="D169" s="29" t="s">
        <v>59</v>
      </c>
      <c r="E169" s="29"/>
      <c r="F169" s="29"/>
      <c r="G169" s="29"/>
      <c r="H169" s="30" t="s">
        <v>60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5"/>
      <c r="T169" s="5"/>
      <c r="U169" s="5"/>
      <c r="V169" s="5"/>
      <c r="W169" s="5"/>
      <c r="X169" s="5"/>
      <c r="Y169" s="5"/>
      <c r="Z169" s="5"/>
      <c r="AA169" s="6"/>
      <c r="AB169" s="6"/>
      <c r="AC169" s="6"/>
      <c r="AD169" s="6"/>
      <c r="AE169" s="6"/>
      <c r="AF169" s="7"/>
      <c r="AG169" s="7"/>
    </row>
    <row r="170" spans="1:33" ht="12.75">
      <c r="A170" s="9"/>
      <c r="B170" s="8"/>
      <c r="C170" s="8"/>
      <c r="D170" s="9"/>
      <c r="E170" s="8"/>
      <c r="F170" s="8"/>
      <c r="G170" s="8"/>
      <c r="H170" s="11" t="s">
        <v>61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2"/>
      <c r="AB170" s="12"/>
      <c r="AC170" s="12"/>
      <c r="AD170" s="12"/>
      <c r="AE170" s="12"/>
      <c r="AF170" s="13"/>
      <c r="AG170" s="13"/>
    </row>
    <row r="171" spans="1:33" ht="12.75">
      <c r="A171" s="15"/>
      <c r="B171" s="3"/>
      <c r="C171" s="14"/>
      <c r="D171" s="15"/>
      <c r="E171" s="3"/>
      <c r="F171" s="3"/>
      <c r="G171" s="3"/>
      <c r="H171" s="15"/>
      <c r="I171" s="3"/>
      <c r="J171" s="3"/>
      <c r="K171" s="3"/>
      <c r="L171" s="3"/>
      <c r="M171" s="3"/>
      <c r="N171" s="3"/>
      <c r="O171" s="23">
        <v>49</v>
      </c>
      <c r="P171" s="23"/>
      <c r="Q171" s="23"/>
      <c r="R171" s="23"/>
      <c r="S171" s="24">
        <v>402</v>
      </c>
      <c r="T171" s="24"/>
      <c r="U171" s="24"/>
      <c r="V171" s="24"/>
      <c r="W171" s="28">
        <v>321.6</v>
      </c>
      <c r="X171" s="28"/>
      <c r="Y171" s="28"/>
      <c r="Z171" s="28"/>
      <c r="AA171" s="25">
        <v>13</v>
      </c>
      <c r="AB171" s="25"/>
      <c r="AC171" s="25"/>
      <c r="AD171" s="25"/>
      <c r="AE171" s="25"/>
      <c r="AF171" s="16"/>
      <c r="AG171" s="20">
        <f>AF171*W171</f>
        <v>0</v>
      </c>
    </row>
    <row r="172" spans="1:33" ht="12.75">
      <c r="A172" s="15"/>
      <c r="B172" s="3"/>
      <c r="C172" s="14"/>
      <c r="D172" s="15"/>
      <c r="E172" s="3"/>
      <c r="F172" s="3"/>
      <c r="G172" s="3"/>
      <c r="H172" s="15"/>
      <c r="I172" s="3"/>
      <c r="J172" s="3"/>
      <c r="K172" s="3"/>
      <c r="L172" s="3"/>
      <c r="M172" s="3"/>
      <c r="N172" s="3"/>
      <c r="O172" s="23">
        <v>51</v>
      </c>
      <c r="P172" s="23"/>
      <c r="Q172" s="23"/>
      <c r="R172" s="23"/>
      <c r="S172" s="24">
        <v>402</v>
      </c>
      <c r="T172" s="24"/>
      <c r="U172" s="24"/>
      <c r="V172" s="24"/>
      <c r="W172" s="28">
        <v>321.6</v>
      </c>
      <c r="X172" s="28"/>
      <c r="Y172" s="28"/>
      <c r="Z172" s="28"/>
      <c r="AA172" s="25">
        <v>28</v>
      </c>
      <c r="AB172" s="25"/>
      <c r="AC172" s="25"/>
      <c r="AD172" s="25"/>
      <c r="AE172" s="25"/>
      <c r="AF172" s="16"/>
      <c r="AG172" s="20">
        <f>AF172*W172</f>
        <v>0</v>
      </c>
    </row>
    <row r="173" spans="1:33" ht="12.75">
      <c r="A173" s="9"/>
      <c r="B173" s="8"/>
      <c r="C173" s="8"/>
      <c r="D173" s="9"/>
      <c r="E173" s="8"/>
      <c r="F173" s="8"/>
      <c r="G173" s="8"/>
      <c r="H173" s="11" t="s">
        <v>62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2"/>
      <c r="AB173" s="12"/>
      <c r="AC173" s="12"/>
      <c r="AD173" s="12"/>
      <c r="AE173" s="12"/>
      <c r="AF173" s="13"/>
      <c r="AG173" s="13"/>
    </row>
    <row r="174" spans="1:33" ht="12.75">
      <c r="A174" s="15"/>
      <c r="B174" s="3"/>
      <c r="C174" s="14"/>
      <c r="D174" s="15"/>
      <c r="E174" s="3"/>
      <c r="F174" s="3"/>
      <c r="G174" s="3"/>
      <c r="H174" s="15"/>
      <c r="I174" s="3"/>
      <c r="J174" s="3"/>
      <c r="K174" s="3"/>
      <c r="L174" s="3"/>
      <c r="M174" s="3"/>
      <c r="N174" s="3"/>
      <c r="O174" s="23">
        <v>47</v>
      </c>
      <c r="P174" s="23"/>
      <c r="Q174" s="23"/>
      <c r="R174" s="23"/>
      <c r="S174" s="24">
        <v>402</v>
      </c>
      <c r="T174" s="24"/>
      <c r="U174" s="24"/>
      <c r="V174" s="24"/>
      <c r="W174" s="28">
        <v>321.6</v>
      </c>
      <c r="X174" s="28"/>
      <c r="Y174" s="28"/>
      <c r="Z174" s="28"/>
      <c r="AA174" s="25">
        <v>22</v>
      </c>
      <c r="AB174" s="25"/>
      <c r="AC174" s="25"/>
      <c r="AD174" s="25"/>
      <c r="AE174" s="25"/>
      <c r="AF174" s="16"/>
      <c r="AG174" s="20">
        <f>AF174*W174</f>
        <v>0</v>
      </c>
    </row>
    <row r="175" spans="1:33" ht="12.75">
      <c r="A175" s="15"/>
      <c r="B175" s="3"/>
      <c r="C175" s="14"/>
      <c r="D175" s="15"/>
      <c r="E175" s="3"/>
      <c r="F175" s="3"/>
      <c r="G175" s="3"/>
      <c r="H175" s="15"/>
      <c r="I175" s="3"/>
      <c r="J175" s="3"/>
      <c r="K175" s="3"/>
      <c r="L175" s="3"/>
      <c r="M175" s="3"/>
      <c r="N175" s="3"/>
      <c r="O175" s="23">
        <v>49</v>
      </c>
      <c r="P175" s="23"/>
      <c r="Q175" s="23"/>
      <c r="R175" s="23"/>
      <c r="S175" s="24">
        <v>402</v>
      </c>
      <c r="T175" s="24"/>
      <c r="U175" s="24"/>
      <c r="V175" s="24"/>
      <c r="W175" s="28">
        <v>321.6</v>
      </c>
      <c r="X175" s="28"/>
      <c r="Y175" s="28"/>
      <c r="Z175" s="28"/>
      <c r="AA175" s="25">
        <v>31</v>
      </c>
      <c r="AB175" s="25"/>
      <c r="AC175" s="25"/>
      <c r="AD175" s="25"/>
      <c r="AE175" s="25"/>
      <c r="AF175" s="16"/>
      <c r="AG175" s="20">
        <f>AF175*W175</f>
        <v>0</v>
      </c>
    </row>
    <row r="176" spans="1:33" ht="12.75">
      <c r="A176" s="15"/>
      <c r="B176" s="3"/>
      <c r="C176" s="14"/>
      <c r="D176" s="15"/>
      <c r="E176" s="3"/>
      <c r="F176" s="3"/>
      <c r="G176" s="3"/>
      <c r="H176" s="15"/>
      <c r="I176" s="3"/>
      <c r="J176" s="3"/>
      <c r="K176" s="3"/>
      <c r="L176" s="3"/>
      <c r="M176" s="3"/>
      <c r="N176" s="3"/>
      <c r="O176" s="23">
        <v>51</v>
      </c>
      <c r="P176" s="23"/>
      <c r="Q176" s="23"/>
      <c r="R176" s="23"/>
      <c r="S176" s="24">
        <v>402</v>
      </c>
      <c r="T176" s="24"/>
      <c r="U176" s="24"/>
      <c r="V176" s="24"/>
      <c r="W176" s="28">
        <v>321.6</v>
      </c>
      <c r="X176" s="28"/>
      <c r="Y176" s="28"/>
      <c r="Z176" s="28"/>
      <c r="AA176" s="25">
        <v>45</v>
      </c>
      <c r="AB176" s="25"/>
      <c r="AC176" s="25"/>
      <c r="AD176" s="25"/>
      <c r="AE176" s="25"/>
      <c r="AF176" s="16"/>
      <c r="AG176" s="20">
        <f>AF176*W176</f>
        <v>0</v>
      </c>
    </row>
    <row r="177" spans="1:33" ht="12.75">
      <c r="A177" s="15"/>
      <c r="B177" s="3"/>
      <c r="C177" s="14"/>
      <c r="D177" s="15"/>
      <c r="E177" s="3"/>
      <c r="F177" s="3"/>
      <c r="G177" s="3"/>
      <c r="H177" s="15"/>
      <c r="I177" s="3"/>
      <c r="J177" s="3"/>
      <c r="K177" s="3"/>
      <c r="L177" s="3"/>
      <c r="M177" s="3"/>
      <c r="N177" s="3"/>
      <c r="O177" s="23">
        <v>53</v>
      </c>
      <c r="P177" s="23"/>
      <c r="Q177" s="23"/>
      <c r="R177" s="23"/>
      <c r="S177" s="24">
        <v>402</v>
      </c>
      <c r="T177" s="24"/>
      <c r="U177" s="24"/>
      <c r="V177" s="24"/>
      <c r="W177" s="28">
        <v>321.6</v>
      </c>
      <c r="X177" s="28"/>
      <c r="Y177" s="28"/>
      <c r="Z177" s="28"/>
      <c r="AA177" s="25">
        <v>12</v>
      </c>
      <c r="AB177" s="25"/>
      <c r="AC177" s="25"/>
      <c r="AD177" s="25"/>
      <c r="AE177" s="25"/>
      <c r="AF177" s="16"/>
      <c r="AG177" s="20">
        <f>AF177*W177</f>
        <v>0</v>
      </c>
    </row>
    <row r="178" spans="1:33" ht="12.75">
      <c r="A178" s="9"/>
      <c r="B178" s="8"/>
      <c r="C178" s="8"/>
      <c r="D178" s="9"/>
      <c r="E178" s="8"/>
      <c r="F178" s="8"/>
      <c r="G178" s="8"/>
      <c r="H178" s="11" t="s">
        <v>63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2"/>
      <c r="AB178" s="12"/>
      <c r="AC178" s="12"/>
      <c r="AD178" s="12"/>
      <c r="AE178" s="12"/>
      <c r="AF178" s="13"/>
      <c r="AG178" s="13"/>
    </row>
    <row r="179" spans="1:33" ht="12.75">
      <c r="A179" s="15"/>
      <c r="B179" s="3"/>
      <c r="C179" s="14"/>
      <c r="D179" s="15"/>
      <c r="E179" s="3"/>
      <c r="F179" s="3"/>
      <c r="G179" s="3"/>
      <c r="H179" s="15"/>
      <c r="I179" s="3"/>
      <c r="J179" s="3"/>
      <c r="K179" s="3"/>
      <c r="L179" s="3"/>
      <c r="M179" s="3"/>
      <c r="N179" s="3"/>
      <c r="O179" s="23">
        <v>47</v>
      </c>
      <c r="P179" s="23"/>
      <c r="Q179" s="23"/>
      <c r="R179" s="23"/>
      <c r="S179" s="24">
        <v>402</v>
      </c>
      <c r="T179" s="24"/>
      <c r="U179" s="24"/>
      <c r="V179" s="24"/>
      <c r="W179" s="28">
        <v>321.6</v>
      </c>
      <c r="X179" s="28"/>
      <c r="Y179" s="28"/>
      <c r="Z179" s="28"/>
      <c r="AA179" s="25">
        <v>12</v>
      </c>
      <c r="AB179" s="25"/>
      <c r="AC179" s="25"/>
      <c r="AD179" s="25"/>
      <c r="AE179" s="25"/>
      <c r="AF179" s="16"/>
      <c r="AG179" s="20">
        <f>AF179*W179</f>
        <v>0</v>
      </c>
    </row>
    <row r="180" spans="1:33" ht="12.75">
      <c r="A180" s="15"/>
      <c r="B180" s="3"/>
      <c r="C180" s="14"/>
      <c r="D180" s="15"/>
      <c r="E180" s="3"/>
      <c r="F180" s="3"/>
      <c r="G180" s="3"/>
      <c r="H180" s="15"/>
      <c r="I180" s="3"/>
      <c r="J180" s="3"/>
      <c r="K180" s="3"/>
      <c r="L180" s="3"/>
      <c r="M180" s="3"/>
      <c r="N180" s="3"/>
      <c r="O180" s="23">
        <v>49</v>
      </c>
      <c r="P180" s="23"/>
      <c r="Q180" s="23"/>
      <c r="R180" s="23"/>
      <c r="S180" s="24">
        <v>402</v>
      </c>
      <c r="T180" s="24"/>
      <c r="U180" s="24"/>
      <c r="V180" s="24"/>
      <c r="W180" s="28">
        <v>321.6</v>
      </c>
      <c r="X180" s="28"/>
      <c r="Y180" s="28"/>
      <c r="Z180" s="28"/>
      <c r="AA180" s="25">
        <v>32</v>
      </c>
      <c r="AB180" s="25"/>
      <c r="AC180" s="25"/>
      <c r="AD180" s="25"/>
      <c r="AE180" s="25"/>
      <c r="AF180" s="16"/>
      <c r="AG180" s="20">
        <f>AF180*W180</f>
        <v>0</v>
      </c>
    </row>
    <row r="181" spans="1:33" ht="12.75">
      <c r="A181" s="15"/>
      <c r="B181" s="3"/>
      <c r="C181" s="14"/>
      <c r="D181" s="15"/>
      <c r="E181" s="3"/>
      <c r="F181" s="3"/>
      <c r="G181" s="3"/>
      <c r="H181" s="15"/>
      <c r="I181" s="3"/>
      <c r="J181" s="3"/>
      <c r="K181" s="3"/>
      <c r="L181" s="3"/>
      <c r="M181" s="3"/>
      <c r="N181" s="3"/>
      <c r="O181" s="23">
        <v>51</v>
      </c>
      <c r="P181" s="23"/>
      <c r="Q181" s="23"/>
      <c r="R181" s="23"/>
      <c r="S181" s="24">
        <v>402</v>
      </c>
      <c r="T181" s="24"/>
      <c r="U181" s="24"/>
      <c r="V181" s="24"/>
      <c r="W181" s="28">
        <v>321.6</v>
      </c>
      <c r="X181" s="28"/>
      <c r="Y181" s="28"/>
      <c r="Z181" s="28"/>
      <c r="AA181" s="25">
        <v>41</v>
      </c>
      <c r="AB181" s="25"/>
      <c r="AC181" s="25"/>
      <c r="AD181" s="25"/>
      <c r="AE181" s="25"/>
      <c r="AF181" s="16"/>
      <c r="AG181" s="20">
        <f>AF181*W181</f>
        <v>0</v>
      </c>
    </row>
    <row r="182" spans="1:33" ht="12.75">
      <c r="A182" s="15"/>
      <c r="B182" s="3"/>
      <c r="C182" s="14"/>
      <c r="D182" s="15"/>
      <c r="E182" s="3"/>
      <c r="F182" s="3"/>
      <c r="G182" s="3"/>
      <c r="H182" s="15"/>
      <c r="I182" s="3"/>
      <c r="J182" s="3"/>
      <c r="K182" s="3"/>
      <c r="L182" s="3"/>
      <c r="M182" s="3"/>
      <c r="N182" s="3"/>
      <c r="O182" s="23">
        <v>53</v>
      </c>
      <c r="P182" s="23"/>
      <c r="Q182" s="23"/>
      <c r="R182" s="23"/>
      <c r="S182" s="24">
        <v>402</v>
      </c>
      <c r="T182" s="24"/>
      <c r="U182" s="24"/>
      <c r="V182" s="24"/>
      <c r="W182" s="28">
        <v>321.6</v>
      </c>
      <c r="X182" s="28"/>
      <c r="Y182" s="28"/>
      <c r="Z182" s="28"/>
      <c r="AA182" s="25">
        <v>10</v>
      </c>
      <c r="AB182" s="25"/>
      <c r="AC182" s="25"/>
      <c r="AD182" s="25"/>
      <c r="AE182" s="25"/>
      <c r="AF182" s="16"/>
      <c r="AG182" s="20">
        <f>AF182*W182</f>
        <v>0</v>
      </c>
    </row>
    <row r="183" spans="1:33" ht="12.75">
      <c r="A183" s="9"/>
      <c r="B183" s="8"/>
      <c r="C183" s="8"/>
      <c r="D183" s="9"/>
      <c r="E183" s="8"/>
      <c r="F183" s="8"/>
      <c r="G183" s="8"/>
      <c r="H183" s="11" t="s">
        <v>64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2"/>
      <c r="AB183" s="12"/>
      <c r="AC183" s="12"/>
      <c r="AD183" s="12"/>
      <c r="AE183" s="12"/>
      <c r="AF183" s="13"/>
      <c r="AG183" s="13"/>
    </row>
    <row r="184" spans="1:33" ht="12.75">
      <c r="A184" s="15"/>
      <c r="B184" s="3"/>
      <c r="C184" s="14"/>
      <c r="D184" s="15"/>
      <c r="E184" s="3"/>
      <c r="F184" s="3"/>
      <c r="G184" s="3"/>
      <c r="H184" s="15"/>
      <c r="I184" s="3"/>
      <c r="J184" s="3"/>
      <c r="K184" s="3"/>
      <c r="L184" s="3"/>
      <c r="M184" s="3"/>
      <c r="N184" s="3"/>
      <c r="O184" s="23">
        <v>47</v>
      </c>
      <c r="P184" s="23"/>
      <c r="Q184" s="23"/>
      <c r="R184" s="23"/>
      <c r="S184" s="24">
        <v>402</v>
      </c>
      <c r="T184" s="24"/>
      <c r="U184" s="24"/>
      <c r="V184" s="24"/>
      <c r="W184" s="28">
        <v>321.6</v>
      </c>
      <c r="X184" s="28"/>
      <c r="Y184" s="28"/>
      <c r="Z184" s="28"/>
      <c r="AA184" s="25">
        <v>15</v>
      </c>
      <c r="AB184" s="25"/>
      <c r="AC184" s="25"/>
      <c r="AD184" s="25"/>
      <c r="AE184" s="25"/>
      <c r="AF184" s="16"/>
      <c r="AG184" s="20">
        <f>AF184*W184</f>
        <v>0</v>
      </c>
    </row>
    <row r="185" spans="1:33" ht="12.75">
      <c r="A185" s="15"/>
      <c r="B185" s="3"/>
      <c r="C185" s="14"/>
      <c r="D185" s="15"/>
      <c r="E185" s="3"/>
      <c r="F185" s="3"/>
      <c r="G185" s="3"/>
      <c r="H185" s="15"/>
      <c r="I185" s="3"/>
      <c r="J185" s="3"/>
      <c r="K185" s="3"/>
      <c r="L185" s="3"/>
      <c r="M185" s="3"/>
      <c r="N185" s="3"/>
      <c r="O185" s="23">
        <v>49</v>
      </c>
      <c r="P185" s="23"/>
      <c r="Q185" s="23"/>
      <c r="R185" s="23"/>
      <c r="S185" s="24">
        <v>402</v>
      </c>
      <c r="T185" s="24"/>
      <c r="U185" s="24"/>
      <c r="V185" s="24"/>
      <c r="W185" s="28">
        <v>321.6</v>
      </c>
      <c r="X185" s="28"/>
      <c r="Y185" s="28"/>
      <c r="Z185" s="28"/>
      <c r="AA185" s="25">
        <v>20</v>
      </c>
      <c r="AB185" s="25"/>
      <c r="AC185" s="25"/>
      <c r="AD185" s="25"/>
      <c r="AE185" s="25"/>
      <c r="AF185" s="16"/>
      <c r="AG185" s="20">
        <f>AF185*W185</f>
        <v>0</v>
      </c>
    </row>
    <row r="186" spans="1:33" ht="12.75">
      <c r="A186" s="15"/>
      <c r="B186" s="3"/>
      <c r="C186" s="14"/>
      <c r="D186" s="15"/>
      <c r="E186" s="3"/>
      <c r="F186" s="3"/>
      <c r="G186" s="3"/>
      <c r="H186" s="15"/>
      <c r="I186" s="3"/>
      <c r="J186" s="3"/>
      <c r="K186" s="3"/>
      <c r="L186" s="3"/>
      <c r="M186" s="3"/>
      <c r="N186" s="3"/>
      <c r="O186" s="23">
        <v>51</v>
      </c>
      <c r="P186" s="23"/>
      <c r="Q186" s="23"/>
      <c r="R186" s="23"/>
      <c r="S186" s="24">
        <v>402</v>
      </c>
      <c r="T186" s="24"/>
      <c r="U186" s="24"/>
      <c r="V186" s="24"/>
      <c r="W186" s="28">
        <v>321.6</v>
      </c>
      <c r="X186" s="28"/>
      <c r="Y186" s="28"/>
      <c r="Z186" s="28"/>
      <c r="AA186" s="25">
        <v>45</v>
      </c>
      <c r="AB186" s="25"/>
      <c r="AC186" s="25"/>
      <c r="AD186" s="25"/>
      <c r="AE186" s="25"/>
      <c r="AF186" s="16"/>
      <c r="AG186" s="20">
        <f>AF186*W186</f>
        <v>0</v>
      </c>
    </row>
    <row r="187" spans="1:33" ht="12.75">
      <c r="A187" s="15"/>
      <c r="B187" s="3"/>
      <c r="C187" s="14"/>
      <c r="D187" s="15"/>
      <c r="E187" s="3"/>
      <c r="F187" s="3"/>
      <c r="G187" s="3"/>
      <c r="H187" s="15"/>
      <c r="I187" s="3"/>
      <c r="J187" s="3"/>
      <c r="K187" s="3"/>
      <c r="L187" s="3"/>
      <c r="M187" s="3"/>
      <c r="N187" s="3"/>
      <c r="O187" s="23">
        <v>53</v>
      </c>
      <c r="P187" s="23"/>
      <c r="Q187" s="23"/>
      <c r="R187" s="23"/>
      <c r="S187" s="24">
        <v>402</v>
      </c>
      <c r="T187" s="24"/>
      <c r="U187" s="24"/>
      <c r="V187" s="24"/>
      <c r="W187" s="28">
        <v>321.6</v>
      </c>
      <c r="X187" s="28"/>
      <c r="Y187" s="28"/>
      <c r="Z187" s="28"/>
      <c r="AA187" s="25">
        <v>17</v>
      </c>
      <c r="AB187" s="25"/>
      <c r="AC187" s="25"/>
      <c r="AD187" s="25"/>
      <c r="AE187" s="25"/>
      <c r="AF187" s="16"/>
      <c r="AG187" s="20">
        <f>AF187*W187</f>
        <v>0</v>
      </c>
    </row>
    <row r="188" spans="1:33" ht="12.75">
      <c r="A188" s="9"/>
      <c r="B188" s="8"/>
      <c r="C188" s="8"/>
      <c r="D188" s="9"/>
      <c r="E188" s="8"/>
      <c r="F188" s="8"/>
      <c r="G188" s="8"/>
      <c r="H188" s="11" t="s">
        <v>65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2"/>
      <c r="AB188" s="12"/>
      <c r="AC188" s="12"/>
      <c r="AD188" s="12"/>
      <c r="AE188" s="12"/>
      <c r="AF188" s="13"/>
      <c r="AG188" s="13"/>
    </row>
    <row r="189" spans="1:33" ht="12.75">
      <c r="A189" s="15"/>
      <c r="B189" s="3"/>
      <c r="C189" s="14"/>
      <c r="D189" s="15"/>
      <c r="E189" s="3"/>
      <c r="F189" s="3"/>
      <c r="G189" s="3"/>
      <c r="H189" s="15"/>
      <c r="I189" s="3"/>
      <c r="J189" s="3"/>
      <c r="K189" s="3"/>
      <c r="L189" s="3"/>
      <c r="M189" s="3"/>
      <c r="N189" s="3"/>
      <c r="O189" s="23">
        <v>47</v>
      </c>
      <c r="P189" s="23"/>
      <c r="Q189" s="23"/>
      <c r="R189" s="23"/>
      <c r="S189" s="24">
        <v>402</v>
      </c>
      <c r="T189" s="24"/>
      <c r="U189" s="24"/>
      <c r="V189" s="24"/>
      <c r="W189" s="28">
        <v>321.6</v>
      </c>
      <c r="X189" s="28"/>
      <c r="Y189" s="28"/>
      <c r="Z189" s="28"/>
      <c r="AA189" s="25">
        <v>4</v>
      </c>
      <c r="AB189" s="25"/>
      <c r="AC189" s="25"/>
      <c r="AD189" s="25"/>
      <c r="AE189" s="25"/>
      <c r="AF189" s="16"/>
      <c r="AG189" s="20">
        <f>AF189*W189</f>
        <v>0</v>
      </c>
    </row>
    <row r="190" spans="1:33" ht="12.75">
      <c r="A190" s="15"/>
      <c r="B190" s="3"/>
      <c r="C190" s="14"/>
      <c r="D190" s="15"/>
      <c r="E190" s="3"/>
      <c r="F190" s="3"/>
      <c r="G190" s="3"/>
      <c r="H190" s="15"/>
      <c r="I190" s="3"/>
      <c r="J190" s="3"/>
      <c r="K190" s="3"/>
      <c r="L190" s="3"/>
      <c r="M190" s="3"/>
      <c r="N190" s="3"/>
      <c r="O190" s="23">
        <v>49</v>
      </c>
      <c r="P190" s="23"/>
      <c r="Q190" s="23"/>
      <c r="R190" s="23"/>
      <c r="S190" s="24">
        <v>402</v>
      </c>
      <c r="T190" s="24"/>
      <c r="U190" s="24"/>
      <c r="V190" s="24"/>
      <c r="W190" s="28">
        <v>321.6</v>
      </c>
      <c r="X190" s="28"/>
      <c r="Y190" s="28"/>
      <c r="Z190" s="28"/>
      <c r="AA190" s="25">
        <v>18</v>
      </c>
      <c r="AB190" s="25"/>
      <c r="AC190" s="25"/>
      <c r="AD190" s="25"/>
      <c r="AE190" s="25"/>
      <c r="AF190" s="16"/>
      <c r="AG190" s="20">
        <f>AF190*W190</f>
        <v>0</v>
      </c>
    </row>
    <row r="191" spans="1:33" ht="12.75">
      <c r="A191" s="15"/>
      <c r="B191" s="3"/>
      <c r="C191" s="14"/>
      <c r="D191" s="15"/>
      <c r="E191" s="3"/>
      <c r="F191" s="3"/>
      <c r="G191" s="3"/>
      <c r="H191" s="15"/>
      <c r="I191" s="3"/>
      <c r="J191" s="3"/>
      <c r="K191" s="3"/>
      <c r="L191" s="3"/>
      <c r="M191" s="3"/>
      <c r="N191" s="3"/>
      <c r="O191" s="23">
        <v>51</v>
      </c>
      <c r="P191" s="23"/>
      <c r="Q191" s="23"/>
      <c r="R191" s="23"/>
      <c r="S191" s="24">
        <v>402</v>
      </c>
      <c r="T191" s="24"/>
      <c r="U191" s="24"/>
      <c r="V191" s="24"/>
      <c r="W191" s="28">
        <v>321.6</v>
      </c>
      <c r="X191" s="28"/>
      <c r="Y191" s="28"/>
      <c r="Z191" s="28"/>
      <c r="AA191" s="25">
        <v>23</v>
      </c>
      <c r="AB191" s="25"/>
      <c r="AC191" s="25"/>
      <c r="AD191" s="25"/>
      <c r="AE191" s="25"/>
      <c r="AF191" s="16"/>
      <c r="AG191" s="20">
        <f>AF191*W191</f>
        <v>0</v>
      </c>
    </row>
    <row r="192" spans="1:33" ht="12.75">
      <c r="A192" s="9"/>
      <c r="B192" s="8"/>
      <c r="C192" s="8"/>
      <c r="D192" s="9"/>
      <c r="E192" s="8"/>
      <c r="F192" s="8"/>
      <c r="G192" s="8"/>
      <c r="H192" s="11" t="s">
        <v>66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2"/>
      <c r="AB192" s="12"/>
      <c r="AC192" s="12"/>
      <c r="AD192" s="12"/>
      <c r="AE192" s="12"/>
      <c r="AF192" s="13"/>
      <c r="AG192" s="13"/>
    </row>
    <row r="193" spans="1:33" ht="12.75">
      <c r="A193" s="15"/>
      <c r="B193" s="3"/>
      <c r="C193" s="14"/>
      <c r="D193" s="15"/>
      <c r="E193" s="3"/>
      <c r="F193" s="3"/>
      <c r="G193" s="3"/>
      <c r="H193" s="15"/>
      <c r="I193" s="3"/>
      <c r="J193" s="3"/>
      <c r="K193" s="3"/>
      <c r="L193" s="3"/>
      <c r="M193" s="3"/>
      <c r="N193" s="3"/>
      <c r="O193" s="23">
        <v>47</v>
      </c>
      <c r="P193" s="23"/>
      <c r="Q193" s="23"/>
      <c r="R193" s="23"/>
      <c r="S193" s="24">
        <v>402</v>
      </c>
      <c r="T193" s="24"/>
      <c r="U193" s="24"/>
      <c r="V193" s="24"/>
      <c r="W193" s="28">
        <v>321.6</v>
      </c>
      <c r="X193" s="28"/>
      <c r="Y193" s="28"/>
      <c r="Z193" s="28"/>
      <c r="AA193" s="25">
        <v>26</v>
      </c>
      <c r="AB193" s="25"/>
      <c r="AC193" s="25"/>
      <c r="AD193" s="25"/>
      <c r="AE193" s="25"/>
      <c r="AF193" s="16"/>
      <c r="AG193" s="20">
        <f>AF193*W193</f>
        <v>0</v>
      </c>
    </row>
    <row r="194" spans="1:33" ht="12.75">
      <c r="A194" s="15"/>
      <c r="B194" s="3"/>
      <c r="C194" s="14"/>
      <c r="D194" s="15"/>
      <c r="E194" s="3"/>
      <c r="F194" s="3"/>
      <c r="G194" s="3"/>
      <c r="H194" s="15"/>
      <c r="I194" s="3"/>
      <c r="J194" s="3"/>
      <c r="K194" s="3"/>
      <c r="L194" s="3"/>
      <c r="M194" s="3"/>
      <c r="N194" s="3"/>
      <c r="O194" s="23">
        <v>49</v>
      </c>
      <c r="P194" s="23"/>
      <c r="Q194" s="23"/>
      <c r="R194" s="23"/>
      <c r="S194" s="24">
        <v>402</v>
      </c>
      <c r="T194" s="24"/>
      <c r="U194" s="24"/>
      <c r="V194" s="24"/>
      <c r="W194" s="28">
        <v>321.6</v>
      </c>
      <c r="X194" s="28"/>
      <c r="Y194" s="28"/>
      <c r="Z194" s="28"/>
      <c r="AA194" s="25">
        <v>45</v>
      </c>
      <c r="AB194" s="25"/>
      <c r="AC194" s="25"/>
      <c r="AD194" s="25"/>
      <c r="AE194" s="25"/>
      <c r="AF194" s="16"/>
      <c r="AG194" s="20">
        <f>AF194*W194</f>
        <v>0</v>
      </c>
    </row>
    <row r="195" spans="1:33" ht="12.75">
      <c r="A195" s="15"/>
      <c r="B195" s="3"/>
      <c r="C195" s="14"/>
      <c r="D195" s="15"/>
      <c r="E195" s="3"/>
      <c r="F195" s="3"/>
      <c r="G195" s="3"/>
      <c r="H195" s="15"/>
      <c r="I195" s="3"/>
      <c r="J195" s="3"/>
      <c r="K195" s="3"/>
      <c r="L195" s="3"/>
      <c r="M195" s="3"/>
      <c r="N195" s="3"/>
      <c r="O195" s="23">
        <v>51</v>
      </c>
      <c r="P195" s="23"/>
      <c r="Q195" s="23"/>
      <c r="R195" s="23"/>
      <c r="S195" s="24">
        <v>402</v>
      </c>
      <c r="T195" s="24"/>
      <c r="U195" s="24"/>
      <c r="V195" s="24"/>
      <c r="W195" s="28">
        <v>321.6</v>
      </c>
      <c r="X195" s="28"/>
      <c r="Y195" s="28"/>
      <c r="Z195" s="28"/>
      <c r="AA195" s="25">
        <v>54</v>
      </c>
      <c r="AB195" s="25"/>
      <c r="AC195" s="25"/>
      <c r="AD195" s="25"/>
      <c r="AE195" s="25"/>
      <c r="AF195" s="16"/>
      <c r="AG195" s="20">
        <f>AF195*W195</f>
        <v>0</v>
      </c>
    </row>
    <row r="196" spans="1:33" ht="12.75">
      <c r="A196" s="15"/>
      <c r="B196" s="3"/>
      <c r="C196" s="14"/>
      <c r="D196" s="15"/>
      <c r="E196" s="3"/>
      <c r="F196" s="3"/>
      <c r="G196" s="3"/>
      <c r="H196" s="15"/>
      <c r="I196" s="3"/>
      <c r="J196" s="3"/>
      <c r="K196" s="3"/>
      <c r="L196" s="3"/>
      <c r="M196" s="3"/>
      <c r="N196" s="3"/>
      <c r="O196" s="23">
        <v>53</v>
      </c>
      <c r="P196" s="23"/>
      <c r="Q196" s="23"/>
      <c r="R196" s="23"/>
      <c r="S196" s="24">
        <v>402</v>
      </c>
      <c r="T196" s="24"/>
      <c r="U196" s="24"/>
      <c r="V196" s="24"/>
      <c r="W196" s="28">
        <v>321.6</v>
      </c>
      <c r="X196" s="28"/>
      <c r="Y196" s="28"/>
      <c r="Z196" s="28"/>
      <c r="AA196" s="25">
        <v>18</v>
      </c>
      <c r="AB196" s="25"/>
      <c r="AC196" s="25"/>
      <c r="AD196" s="25"/>
      <c r="AE196" s="25"/>
      <c r="AF196" s="16"/>
      <c r="AG196" s="20">
        <f>AF196*W196</f>
        <v>0</v>
      </c>
    </row>
    <row r="197" spans="1:33" ht="12.75">
      <c r="A197" s="9"/>
      <c r="B197" s="8"/>
      <c r="C197" s="8"/>
      <c r="D197" s="9"/>
      <c r="E197" s="8"/>
      <c r="F197" s="8"/>
      <c r="G197" s="8"/>
      <c r="H197" s="11" t="s">
        <v>67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2"/>
      <c r="AB197" s="12"/>
      <c r="AC197" s="12"/>
      <c r="AD197" s="12"/>
      <c r="AE197" s="12"/>
      <c r="AF197" s="13"/>
      <c r="AG197" s="13"/>
    </row>
    <row r="198" spans="1:33" ht="12.75">
      <c r="A198" s="15"/>
      <c r="B198" s="3"/>
      <c r="C198" s="14"/>
      <c r="D198" s="15"/>
      <c r="E198" s="3"/>
      <c r="F198" s="3"/>
      <c r="G198" s="3"/>
      <c r="H198" s="15"/>
      <c r="I198" s="3"/>
      <c r="J198" s="3"/>
      <c r="K198" s="3"/>
      <c r="L198" s="3"/>
      <c r="M198" s="3"/>
      <c r="N198" s="3"/>
      <c r="O198" s="23">
        <v>47</v>
      </c>
      <c r="P198" s="23"/>
      <c r="Q198" s="23"/>
      <c r="R198" s="23"/>
      <c r="S198" s="24">
        <v>402</v>
      </c>
      <c r="T198" s="24"/>
      <c r="U198" s="24"/>
      <c r="V198" s="24"/>
      <c r="W198" s="28">
        <v>321.6</v>
      </c>
      <c r="X198" s="28"/>
      <c r="Y198" s="28"/>
      <c r="Z198" s="28"/>
      <c r="AA198" s="25">
        <v>7</v>
      </c>
      <c r="AB198" s="25"/>
      <c r="AC198" s="25"/>
      <c r="AD198" s="25"/>
      <c r="AE198" s="25"/>
      <c r="AF198" s="16"/>
      <c r="AG198" s="20">
        <f>AF198*W198</f>
        <v>0</v>
      </c>
    </row>
    <row r="199" spans="1:33" ht="12.75">
      <c r="A199" s="15"/>
      <c r="B199" s="3"/>
      <c r="C199" s="14"/>
      <c r="D199" s="15"/>
      <c r="E199" s="3"/>
      <c r="F199" s="3"/>
      <c r="G199" s="3"/>
      <c r="H199" s="15"/>
      <c r="I199" s="3"/>
      <c r="J199" s="3"/>
      <c r="K199" s="3"/>
      <c r="L199" s="3"/>
      <c r="M199" s="3"/>
      <c r="N199" s="3"/>
      <c r="O199" s="23">
        <v>49</v>
      </c>
      <c r="P199" s="23"/>
      <c r="Q199" s="23"/>
      <c r="R199" s="23"/>
      <c r="S199" s="24">
        <v>402</v>
      </c>
      <c r="T199" s="24"/>
      <c r="U199" s="24"/>
      <c r="V199" s="24"/>
      <c r="W199" s="28">
        <v>321.6</v>
      </c>
      <c r="X199" s="28"/>
      <c r="Y199" s="28"/>
      <c r="Z199" s="28"/>
      <c r="AA199" s="25">
        <v>21</v>
      </c>
      <c r="AB199" s="25"/>
      <c r="AC199" s="25"/>
      <c r="AD199" s="25"/>
      <c r="AE199" s="25"/>
      <c r="AF199" s="16"/>
      <c r="AG199" s="20">
        <f>AF199*W199</f>
        <v>0</v>
      </c>
    </row>
    <row r="200" spans="1:33" ht="12.75">
      <c r="A200" s="15"/>
      <c r="B200" s="3"/>
      <c r="C200" s="14"/>
      <c r="D200" s="15"/>
      <c r="E200" s="3"/>
      <c r="F200" s="3"/>
      <c r="G200" s="3"/>
      <c r="H200" s="15"/>
      <c r="I200" s="3"/>
      <c r="J200" s="3"/>
      <c r="K200" s="3"/>
      <c r="L200" s="3"/>
      <c r="M200" s="3"/>
      <c r="N200" s="3"/>
      <c r="O200" s="23">
        <v>51</v>
      </c>
      <c r="P200" s="23"/>
      <c r="Q200" s="23"/>
      <c r="R200" s="23"/>
      <c r="S200" s="24">
        <v>402</v>
      </c>
      <c r="T200" s="24"/>
      <c r="U200" s="24"/>
      <c r="V200" s="24"/>
      <c r="W200" s="28">
        <v>321.6</v>
      </c>
      <c r="X200" s="28"/>
      <c r="Y200" s="28"/>
      <c r="Z200" s="28"/>
      <c r="AA200" s="25">
        <v>55</v>
      </c>
      <c r="AB200" s="25"/>
      <c r="AC200" s="25"/>
      <c r="AD200" s="25"/>
      <c r="AE200" s="25"/>
      <c r="AF200" s="16"/>
      <c r="AG200" s="20">
        <f>AF200*W200</f>
        <v>0</v>
      </c>
    </row>
    <row r="201" spans="1:33" ht="12.75">
      <c r="A201" s="9"/>
      <c r="B201" s="8"/>
      <c r="C201" s="8"/>
      <c r="D201" s="9"/>
      <c r="E201" s="8"/>
      <c r="F201" s="8"/>
      <c r="G201" s="8"/>
      <c r="H201" s="11" t="s">
        <v>68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2"/>
      <c r="AB201" s="12"/>
      <c r="AC201" s="12"/>
      <c r="AD201" s="12"/>
      <c r="AE201" s="12"/>
      <c r="AF201" s="13"/>
      <c r="AG201" s="13"/>
    </row>
    <row r="202" spans="1:33" ht="12.75">
      <c r="A202" s="15"/>
      <c r="B202" s="3"/>
      <c r="C202" s="14"/>
      <c r="D202" s="15"/>
      <c r="E202" s="3"/>
      <c r="F202" s="3"/>
      <c r="G202" s="3"/>
      <c r="H202" s="15"/>
      <c r="I202" s="3"/>
      <c r="J202" s="3"/>
      <c r="K202" s="3"/>
      <c r="L202" s="3"/>
      <c r="M202" s="3"/>
      <c r="N202" s="3"/>
      <c r="O202" s="23">
        <v>47</v>
      </c>
      <c r="P202" s="23"/>
      <c r="Q202" s="23"/>
      <c r="R202" s="23"/>
      <c r="S202" s="24">
        <v>402</v>
      </c>
      <c r="T202" s="24"/>
      <c r="U202" s="24"/>
      <c r="V202" s="24"/>
      <c r="W202" s="28">
        <v>321.6</v>
      </c>
      <c r="X202" s="28"/>
      <c r="Y202" s="28"/>
      <c r="Z202" s="28"/>
      <c r="AA202" s="25">
        <v>11</v>
      </c>
      <c r="AB202" s="25"/>
      <c r="AC202" s="25"/>
      <c r="AD202" s="25"/>
      <c r="AE202" s="25"/>
      <c r="AF202" s="16"/>
      <c r="AG202" s="20">
        <f>AF202*W202</f>
        <v>0</v>
      </c>
    </row>
    <row r="203" spans="1:33" ht="12.75">
      <c r="A203" s="15"/>
      <c r="B203" s="3"/>
      <c r="C203" s="14"/>
      <c r="D203" s="15"/>
      <c r="E203" s="3"/>
      <c r="F203" s="3"/>
      <c r="G203" s="3"/>
      <c r="H203" s="15"/>
      <c r="I203" s="3"/>
      <c r="J203" s="3"/>
      <c r="K203" s="3"/>
      <c r="L203" s="3"/>
      <c r="M203" s="3"/>
      <c r="N203" s="3"/>
      <c r="O203" s="23">
        <v>49</v>
      </c>
      <c r="P203" s="23"/>
      <c r="Q203" s="23"/>
      <c r="R203" s="23"/>
      <c r="S203" s="24">
        <v>402</v>
      </c>
      <c r="T203" s="24"/>
      <c r="U203" s="24"/>
      <c r="V203" s="24"/>
      <c r="W203" s="28">
        <v>321.6</v>
      </c>
      <c r="X203" s="28"/>
      <c r="Y203" s="28"/>
      <c r="Z203" s="28"/>
      <c r="AA203" s="25">
        <v>23</v>
      </c>
      <c r="AB203" s="25"/>
      <c r="AC203" s="25"/>
      <c r="AD203" s="25"/>
      <c r="AE203" s="25"/>
      <c r="AF203" s="16"/>
      <c r="AG203" s="20">
        <f>AF203*W203</f>
        <v>0</v>
      </c>
    </row>
    <row r="204" spans="1:33" ht="12.75">
      <c r="A204" s="15"/>
      <c r="B204" s="3"/>
      <c r="C204" s="14"/>
      <c r="D204" s="15"/>
      <c r="E204" s="3"/>
      <c r="F204" s="3"/>
      <c r="G204" s="3"/>
      <c r="H204" s="15"/>
      <c r="I204" s="3"/>
      <c r="J204" s="3"/>
      <c r="K204" s="3"/>
      <c r="L204" s="3"/>
      <c r="M204" s="3"/>
      <c r="N204" s="3"/>
      <c r="O204" s="23">
        <v>51</v>
      </c>
      <c r="P204" s="23"/>
      <c r="Q204" s="23"/>
      <c r="R204" s="23"/>
      <c r="S204" s="24">
        <v>402</v>
      </c>
      <c r="T204" s="24"/>
      <c r="U204" s="24"/>
      <c r="V204" s="24"/>
      <c r="W204" s="28">
        <v>321.6</v>
      </c>
      <c r="X204" s="28"/>
      <c r="Y204" s="28"/>
      <c r="Z204" s="28"/>
      <c r="AA204" s="25">
        <v>43</v>
      </c>
      <c r="AB204" s="25"/>
      <c r="AC204" s="25"/>
      <c r="AD204" s="25"/>
      <c r="AE204" s="25"/>
      <c r="AF204" s="16"/>
      <c r="AG204" s="20">
        <f>AF204*W204</f>
        <v>0</v>
      </c>
    </row>
    <row r="205" spans="1:33" ht="12.75">
      <c r="A205" s="9"/>
      <c r="B205" s="8"/>
      <c r="C205" s="8"/>
      <c r="D205" s="9"/>
      <c r="E205" s="8"/>
      <c r="F205" s="8"/>
      <c r="G205" s="8"/>
      <c r="H205" s="11" t="s">
        <v>69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2"/>
      <c r="AB205" s="12"/>
      <c r="AC205" s="12"/>
      <c r="AD205" s="12"/>
      <c r="AE205" s="12"/>
      <c r="AF205" s="13"/>
      <c r="AG205" s="13"/>
    </row>
    <row r="206" spans="1:33" ht="12.75">
      <c r="A206" s="15"/>
      <c r="B206" s="3"/>
      <c r="C206" s="14"/>
      <c r="D206" s="15"/>
      <c r="E206" s="3"/>
      <c r="F206" s="3"/>
      <c r="G206" s="3"/>
      <c r="H206" s="15"/>
      <c r="I206" s="3"/>
      <c r="J206" s="3"/>
      <c r="K206" s="3"/>
      <c r="L206" s="3"/>
      <c r="M206" s="3"/>
      <c r="N206" s="3"/>
      <c r="O206" s="23">
        <v>47</v>
      </c>
      <c r="P206" s="23"/>
      <c r="Q206" s="23"/>
      <c r="R206" s="23"/>
      <c r="S206" s="24">
        <v>402</v>
      </c>
      <c r="T206" s="24"/>
      <c r="U206" s="24"/>
      <c r="V206" s="24"/>
      <c r="W206" s="28">
        <v>321.6</v>
      </c>
      <c r="X206" s="28"/>
      <c r="Y206" s="28"/>
      <c r="Z206" s="28"/>
      <c r="AA206" s="25">
        <v>17</v>
      </c>
      <c r="AB206" s="25"/>
      <c r="AC206" s="25"/>
      <c r="AD206" s="25"/>
      <c r="AE206" s="25"/>
      <c r="AF206" s="16"/>
      <c r="AG206" s="20">
        <f>AF206*W206</f>
        <v>0</v>
      </c>
    </row>
    <row r="207" spans="1:33" ht="12.75">
      <c r="A207" s="15"/>
      <c r="B207" s="3"/>
      <c r="C207" s="14"/>
      <c r="D207" s="15"/>
      <c r="E207" s="3"/>
      <c r="F207" s="3"/>
      <c r="G207" s="3"/>
      <c r="H207" s="15"/>
      <c r="I207" s="3"/>
      <c r="J207" s="3"/>
      <c r="K207" s="3"/>
      <c r="L207" s="3"/>
      <c r="M207" s="3"/>
      <c r="N207" s="3"/>
      <c r="O207" s="23">
        <v>49</v>
      </c>
      <c r="P207" s="23"/>
      <c r="Q207" s="23"/>
      <c r="R207" s="23"/>
      <c r="S207" s="24">
        <v>402</v>
      </c>
      <c r="T207" s="24"/>
      <c r="U207" s="24"/>
      <c r="V207" s="24"/>
      <c r="W207" s="28">
        <v>321.6</v>
      </c>
      <c r="X207" s="28"/>
      <c r="Y207" s="28"/>
      <c r="Z207" s="28"/>
      <c r="AA207" s="25">
        <v>28</v>
      </c>
      <c r="AB207" s="25"/>
      <c r="AC207" s="25"/>
      <c r="AD207" s="25"/>
      <c r="AE207" s="25"/>
      <c r="AF207" s="16"/>
      <c r="AG207" s="20">
        <f>AF207*W207</f>
        <v>0</v>
      </c>
    </row>
    <row r="208" spans="1:33" ht="12.75">
      <c r="A208" s="15"/>
      <c r="B208" s="3"/>
      <c r="C208" s="14"/>
      <c r="D208" s="15"/>
      <c r="E208" s="3"/>
      <c r="F208" s="3"/>
      <c r="G208" s="3"/>
      <c r="H208" s="15"/>
      <c r="I208" s="3"/>
      <c r="J208" s="3"/>
      <c r="K208" s="3"/>
      <c r="L208" s="3"/>
      <c r="M208" s="3"/>
      <c r="N208" s="3"/>
      <c r="O208" s="23">
        <v>51</v>
      </c>
      <c r="P208" s="23"/>
      <c r="Q208" s="23"/>
      <c r="R208" s="23"/>
      <c r="S208" s="24">
        <v>402</v>
      </c>
      <c r="T208" s="24"/>
      <c r="U208" s="24"/>
      <c r="V208" s="24"/>
      <c r="W208" s="28">
        <v>321.6</v>
      </c>
      <c r="X208" s="28"/>
      <c r="Y208" s="28"/>
      <c r="Z208" s="28"/>
      <c r="AA208" s="25">
        <v>39</v>
      </c>
      <c r="AB208" s="25"/>
      <c r="AC208" s="25"/>
      <c r="AD208" s="25"/>
      <c r="AE208" s="25"/>
      <c r="AF208" s="16"/>
      <c r="AG208" s="20">
        <f>AF208*W208</f>
        <v>0</v>
      </c>
    </row>
    <row r="209" spans="1:33" ht="12.75">
      <c r="A209" s="15"/>
      <c r="B209" s="3"/>
      <c r="C209" s="14"/>
      <c r="D209" s="15"/>
      <c r="E209" s="3"/>
      <c r="F209" s="3"/>
      <c r="G209" s="3"/>
      <c r="H209" s="15"/>
      <c r="I209" s="3"/>
      <c r="J209" s="3"/>
      <c r="K209" s="3"/>
      <c r="L209" s="3"/>
      <c r="M209" s="3"/>
      <c r="N209" s="3"/>
      <c r="O209" s="23">
        <v>53</v>
      </c>
      <c r="P209" s="23"/>
      <c r="Q209" s="23"/>
      <c r="R209" s="23"/>
      <c r="S209" s="24">
        <v>402</v>
      </c>
      <c r="T209" s="24"/>
      <c r="U209" s="24"/>
      <c r="V209" s="24"/>
      <c r="W209" s="28">
        <v>321.6</v>
      </c>
      <c r="X209" s="28"/>
      <c r="Y209" s="28"/>
      <c r="Z209" s="28"/>
      <c r="AA209" s="25">
        <v>10</v>
      </c>
      <c r="AB209" s="25"/>
      <c r="AC209" s="25"/>
      <c r="AD209" s="25"/>
      <c r="AE209" s="25"/>
      <c r="AF209" s="16"/>
      <c r="AG209" s="20">
        <f>AF209*W209</f>
        <v>0</v>
      </c>
    </row>
    <row r="210" spans="1:33" ht="12.75">
      <c r="A210" s="9"/>
      <c r="B210" s="8"/>
      <c r="C210" s="8"/>
      <c r="D210" s="9"/>
      <c r="E210" s="8"/>
      <c r="F210" s="8"/>
      <c r="G210" s="8"/>
      <c r="H210" s="11" t="s">
        <v>70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2"/>
      <c r="AB210" s="12"/>
      <c r="AC210" s="12"/>
      <c r="AD210" s="12"/>
      <c r="AE210" s="12"/>
      <c r="AF210" s="13"/>
      <c r="AG210" s="13"/>
    </row>
    <row r="211" spans="1:33" ht="12.75">
      <c r="A211" s="15"/>
      <c r="B211" s="3"/>
      <c r="C211" s="14"/>
      <c r="D211" s="15"/>
      <c r="E211" s="3"/>
      <c r="F211" s="3"/>
      <c r="G211" s="3"/>
      <c r="H211" s="15"/>
      <c r="I211" s="3"/>
      <c r="J211" s="3"/>
      <c r="K211" s="3"/>
      <c r="L211" s="3"/>
      <c r="M211" s="3"/>
      <c r="N211" s="3"/>
      <c r="O211" s="23">
        <v>47</v>
      </c>
      <c r="P211" s="23"/>
      <c r="Q211" s="23"/>
      <c r="R211" s="23"/>
      <c r="S211" s="24">
        <v>402</v>
      </c>
      <c r="T211" s="24"/>
      <c r="U211" s="24"/>
      <c r="V211" s="24"/>
      <c r="W211" s="28">
        <v>321.6</v>
      </c>
      <c r="X211" s="28"/>
      <c r="Y211" s="28"/>
      <c r="Z211" s="28"/>
      <c r="AA211" s="25">
        <v>26</v>
      </c>
      <c r="AB211" s="25"/>
      <c r="AC211" s="25"/>
      <c r="AD211" s="25"/>
      <c r="AE211" s="25"/>
      <c r="AF211" s="16"/>
      <c r="AG211" s="20">
        <f>AF211*W211</f>
        <v>0</v>
      </c>
    </row>
    <row r="212" spans="1:33" ht="12.75">
      <c r="A212" s="15"/>
      <c r="B212" s="3"/>
      <c r="C212" s="14"/>
      <c r="D212" s="15"/>
      <c r="E212" s="3"/>
      <c r="F212" s="3"/>
      <c r="G212" s="3"/>
      <c r="H212" s="15"/>
      <c r="I212" s="3"/>
      <c r="J212" s="3"/>
      <c r="K212" s="3"/>
      <c r="L212" s="3"/>
      <c r="M212" s="3"/>
      <c r="N212" s="3"/>
      <c r="O212" s="23">
        <v>49</v>
      </c>
      <c r="P212" s="23"/>
      <c r="Q212" s="23"/>
      <c r="R212" s="23"/>
      <c r="S212" s="24">
        <v>402</v>
      </c>
      <c r="T212" s="24"/>
      <c r="U212" s="24"/>
      <c r="V212" s="24"/>
      <c r="W212" s="28">
        <v>321.6</v>
      </c>
      <c r="X212" s="28"/>
      <c r="Y212" s="28"/>
      <c r="Z212" s="28"/>
      <c r="AA212" s="25">
        <v>29</v>
      </c>
      <c r="AB212" s="25"/>
      <c r="AC212" s="25"/>
      <c r="AD212" s="25"/>
      <c r="AE212" s="25"/>
      <c r="AF212" s="16"/>
      <c r="AG212" s="20">
        <f>AF212*W212</f>
        <v>0</v>
      </c>
    </row>
    <row r="213" spans="1:33" ht="12.75">
      <c r="A213" s="15"/>
      <c r="B213" s="3"/>
      <c r="C213" s="14"/>
      <c r="D213" s="15"/>
      <c r="E213" s="3"/>
      <c r="F213" s="3"/>
      <c r="G213" s="3"/>
      <c r="H213" s="15"/>
      <c r="I213" s="3"/>
      <c r="J213" s="3"/>
      <c r="K213" s="3"/>
      <c r="L213" s="3"/>
      <c r="M213" s="3"/>
      <c r="N213" s="3"/>
      <c r="O213" s="23">
        <v>51</v>
      </c>
      <c r="P213" s="23"/>
      <c r="Q213" s="23"/>
      <c r="R213" s="23"/>
      <c r="S213" s="24">
        <v>402</v>
      </c>
      <c r="T213" s="24"/>
      <c r="U213" s="24"/>
      <c r="V213" s="24"/>
      <c r="W213" s="28">
        <v>321.6</v>
      </c>
      <c r="X213" s="28"/>
      <c r="Y213" s="28"/>
      <c r="Z213" s="28"/>
      <c r="AA213" s="25">
        <v>54</v>
      </c>
      <c r="AB213" s="25"/>
      <c r="AC213" s="25"/>
      <c r="AD213" s="25"/>
      <c r="AE213" s="25"/>
      <c r="AF213" s="16"/>
      <c r="AG213" s="20">
        <f>AF213*W213</f>
        <v>0</v>
      </c>
    </row>
    <row r="214" spans="1:33" ht="12.75">
      <c r="A214" s="15"/>
      <c r="B214" s="3"/>
      <c r="C214" s="14"/>
      <c r="D214" s="15"/>
      <c r="E214" s="3"/>
      <c r="F214" s="3"/>
      <c r="G214" s="3"/>
      <c r="H214" s="15"/>
      <c r="I214" s="3"/>
      <c r="J214" s="3"/>
      <c r="K214" s="3"/>
      <c r="L214" s="3"/>
      <c r="M214" s="3"/>
      <c r="N214" s="3"/>
      <c r="O214" s="23">
        <v>53</v>
      </c>
      <c r="P214" s="23"/>
      <c r="Q214" s="23"/>
      <c r="R214" s="23"/>
      <c r="S214" s="24">
        <v>402</v>
      </c>
      <c r="T214" s="24"/>
      <c r="U214" s="24"/>
      <c r="V214" s="24"/>
      <c r="W214" s="28">
        <v>321.6</v>
      </c>
      <c r="X214" s="28"/>
      <c r="Y214" s="28"/>
      <c r="Z214" s="28"/>
      <c r="AA214" s="25">
        <v>15</v>
      </c>
      <c r="AB214" s="25"/>
      <c r="AC214" s="25"/>
      <c r="AD214" s="25"/>
      <c r="AE214" s="25"/>
      <c r="AF214" s="16"/>
      <c r="AG214" s="20">
        <f>AF214*W214</f>
        <v>0</v>
      </c>
    </row>
    <row r="215" spans="1:33" ht="12.75" customHeight="1">
      <c r="A215" s="29" t="s">
        <v>71</v>
      </c>
      <c r="B215" s="29"/>
      <c r="C215" s="29"/>
      <c r="D215" s="29" t="s">
        <v>72</v>
      </c>
      <c r="E215" s="29"/>
      <c r="F215" s="29"/>
      <c r="G215" s="29"/>
      <c r="H215" s="30" t="s">
        <v>60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5"/>
      <c r="T215" s="5"/>
      <c r="U215" s="5"/>
      <c r="V215" s="5"/>
      <c r="W215" s="5"/>
      <c r="X215" s="5"/>
      <c r="Y215" s="5"/>
      <c r="Z215" s="5"/>
      <c r="AA215" s="6"/>
      <c r="AB215" s="6"/>
      <c r="AC215" s="6"/>
      <c r="AD215" s="6"/>
      <c r="AE215" s="6"/>
      <c r="AF215" s="7"/>
      <c r="AG215" s="7"/>
    </row>
    <row r="216" spans="1:33" ht="12.75">
      <c r="A216" s="9"/>
      <c r="B216" s="8"/>
      <c r="C216" s="8"/>
      <c r="D216" s="9"/>
      <c r="E216" s="8"/>
      <c r="F216" s="8"/>
      <c r="G216" s="8"/>
      <c r="H216" s="11" t="s">
        <v>61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2"/>
      <c r="AB216" s="12"/>
      <c r="AC216" s="12"/>
      <c r="AD216" s="12"/>
      <c r="AE216" s="12"/>
      <c r="AF216" s="13"/>
      <c r="AG216" s="13"/>
    </row>
    <row r="217" spans="1:33" ht="12.75">
      <c r="A217" s="15"/>
      <c r="B217" s="3"/>
      <c r="C217" s="14"/>
      <c r="D217" s="15"/>
      <c r="E217" s="3"/>
      <c r="F217" s="3"/>
      <c r="G217" s="3"/>
      <c r="H217" s="15"/>
      <c r="I217" s="3"/>
      <c r="J217" s="3"/>
      <c r="K217" s="3"/>
      <c r="L217" s="3"/>
      <c r="M217" s="3"/>
      <c r="N217" s="3"/>
      <c r="O217" s="23">
        <v>4</v>
      </c>
      <c r="P217" s="23"/>
      <c r="Q217" s="23"/>
      <c r="R217" s="23"/>
      <c r="S217" s="24">
        <v>207</v>
      </c>
      <c r="T217" s="24"/>
      <c r="U217" s="24"/>
      <c r="V217" s="24"/>
      <c r="W217" s="28">
        <v>165.60000000000002</v>
      </c>
      <c r="X217" s="28"/>
      <c r="Y217" s="28"/>
      <c r="Z217" s="28"/>
      <c r="AA217" s="25">
        <v>1</v>
      </c>
      <c r="AB217" s="25"/>
      <c r="AC217" s="25"/>
      <c r="AD217" s="25"/>
      <c r="AE217" s="25"/>
      <c r="AF217" s="16"/>
      <c r="AG217" s="20">
        <f>AF217*W217</f>
        <v>0</v>
      </c>
    </row>
    <row r="221" spans="1:33" ht="12.75" customHeight="1">
      <c r="A221" s="29" t="s">
        <v>73</v>
      </c>
      <c r="B221" s="29"/>
      <c r="C221" s="29"/>
      <c r="D221" s="29" t="s">
        <v>74</v>
      </c>
      <c r="E221" s="29"/>
      <c r="F221" s="29"/>
      <c r="G221" s="29"/>
      <c r="H221" s="30" t="s">
        <v>15</v>
      </c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5"/>
      <c r="T221" s="5"/>
      <c r="U221" s="5"/>
      <c r="V221" s="5"/>
      <c r="W221" s="5"/>
      <c r="X221" s="5"/>
      <c r="Y221" s="5"/>
      <c r="Z221" s="5"/>
      <c r="AA221" s="6"/>
      <c r="AB221" s="6"/>
      <c r="AC221" s="6"/>
      <c r="AD221" s="6"/>
      <c r="AE221" s="6"/>
      <c r="AF221" s="7"/>
      <c r="AG221" s="7"/>
    </row>
    <row r="222" spans="1:33" ht="12.75">
      <c r="A222" s="9"/>
      <c r="B222" s="8"/>
      <c r="C222" s="8"/>
      <c r="D222" s="9"/>
      <c r="E222" s="8"/>
      <c r="F222" s="8"/>
      <c r="G222" s="8"/>
      <c r="H222" s="11" t="s">
        <v>10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2"/>
      <c r="AB222" s="12"/>
      <c r="AC222" s="12"/>
      <c r="AD222" s="12"/>
      <c r="AE222" s="12"/>
      <c r="AF222" s="13"/>
      <c r="AG222" s="13"/>
    </row>
    <row r="223" spans="1:33" ht="12.75">
      <c r="A223" s="15"/>
      <c r="B223" s="3"/>
      <c r="C223" s="14"/>
      <c r="D223" s="15"/>
      <c r="E223" s="3"/>
      <c r="F223" s="3"/>
      <c r="G223" s="3"/>
      <c r="H223" s="15"/>
      <c r="I223" s="3"/>
      <c r="J223" s="3"/>
      <c r="K223" s="3"/>
      <c r="L223" s="3"/>
      <c r="M223" s="3"/>
      <c r="N223" s="3"/>
      <c r="O223" s="31" t="s">
        <v>75</v>
      </c>
      <c r="P223" s="31"/>
      <c r="Q223" s="31"/>
      <c r="R223" s="31"/>
      <c r="S223" s="24">
        <v>448</v>
      </c>
      <c r="T223" s="24"/>
      <c r="U223" s="24"/>
      <c r="V223" s="24"/>
      <c r="W223" s="28">
        <v>358.40000000000003</v>
      </c>
      <c r="X223" s="28"/>
      <c r="Y223" s="28"/>
      <c r="Z223" s="28"/>
      <c r="AA223" s="25">
        <v>3</v>
      </c>
      <c r="AB223" s="25"/>
      <c r="AC223" s="25"/>
      <c r="AD223" s="25"/>
      <c r="AE223" s="25"/>
      <c r="AF223" s="16"/>
      <c r="AG223" s="20">
        <f>AF223*W223</f>
        <v>0</v>
      </c>
    </row>
    <row r="224" spans="1:33" ht="12.75">
      <c r="A224" s="15"/>
      <c r="B224" s="3"/>
      <c r="C224" s="14"/>
      <c r="D224" s="15"/>
      <c r="E224" s="3"/>
      <c r="F224" s="3"/>
      <c r="G224" s="3"/>
      <c r="H224" s="15"/>
      <c r="I224" s="3"/>
      <c r="J224" s="3"/>
      <c r="K224" s="3"/>
      <c r="L224" s="3"/>
      <c r="M224" s="3"/>
      <c r="N224" s="3"/>
      <c r="O224" s="31" t="s">
        <v>76</v>
      </c>
      <c r="P224" s="31"/>
      <c r="Q224" s="31"/>
      <c r="R224" s="31"/>
      <c r="S224" s="24">
        <v>448</v>
      </c>
      <c r="T224" s="24"/>
      <c r="U224" s="24"/>
      <c r="V224" s="24"/>
      <c r="W224" s="28">
        <v>358.40000000000003</v>
      </c>
      <c r="X224" s="28"/>
      <c r="Y224" s="28"/>
      <c r="Z224" s="28"/>
      <c r="AA224" s="25">
        <v>3</v>
      </c>
      <c r="AB224" s="25"/>
      <c r="AC224" s="25"/>
      <c r="AD224" s="25"/>
      <c r="AE224" s="25"/>
      <c r="AF224" s="16"/>
      <c r="AG224" s="20">
        <f>AF224*W224</f>
        <v>0</v>
      </c>
    </row>
    <row r="225" spans="1:33" ht="12.75">
      <c r="A225" s="9"/>
      <c r="B225" s="8"/>
      <c r="C225" s="8"/>
      <c r="D225" s="9"/>
      <c r="E225" s="8"/>
      <c r="F225" s="8"/>
      <c r="G225" s="8"/>
      <c r="H225" s="11" t="s">
        <v>77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2"/>
      <c r="AB225" s="12"/>
      <c r="AC225" s="12"/>
      <c r="AD225" s="12"/>
      <c r="AE225" s="12"/>
      <c r="AF225" s="13"/>
      <c r="AG225" s="13"/>
    </row>
    <row r="226" spans="1:33" ht="12.75">
      <c r="A226" s="15"/>
      <c r="B226" s="3"/>
      <c r="C226" s="14"/>
      <c r="D226" s="15"/>
      <c r="E226" s="3"/>
      <c r="F226" s="3"/>
      <c r="G226" s="3"/>
      <c r="H226" s="15"/>
      <c r="I226" s="3"/>
      <c r="J226" s="3"/>
      <c r="K226" s="3"/>
      <c r="L226" s="3"/>
      <c r="M226" s="3"/>
      <c r="N226" s="3"/>
      <c r="O226" s="31" t="s">
        <v>75</v>
      </c>
      <c r="P226" s="31"/>
      <c r="Q226" s="31"/>
      <c r="R226" s="31"/>
      <c r="S226" s="24">
        <v>448</v>
      </c>
      <c r="T226" s="24"/>
      <c r="U226" s="24"/>
      <c r="V226" s="24"/>
      <c r="W226" s="28">
        <v>358.40000000000003</v>
      </c>
      <c r="X226" s="28"/>
      <c r="Y226" s="28"/>
      <c r="Z226" s="28"/>
      <c r="AA226" s="25">
        <v>5</v>
      </c>
      <c r="AB226" s="25"/>
      <c r="AC226" s="25"/>
      <c r="AD226" s="25"/>
      <c r="AE226" s="25"/>
      <c r="AF226" s="16"/>
      <c r="AG226" s="20">
        <f>AF226*W226</f>
        <v>0</v>
      </c>
    </row>
    <row r="227" spans="1:33" ht="12.75" customHeight="1">
      <c r="A227" s="29" t="s">
        <v>7</v>
      </c>
      <c r="B227" s="29"/>
      <c r="C227" s="29"/>
      <c r="D227" s="29" t="s">
        <v>78</v>
      </c>
      <c r="E227" s="29"/>
      <c r="F227" s="29"/>
      <c r="G227" s="29"/>
      <c r="H227" s="30" t="s">
        <v>17</v>
      </c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5"/>
      <c r="T227" s="5"/>
      <c r="U227" s="5"/>
      <c r="V227" s="5"/>
      <c r="W227" s="5"/>
      <c r="X227" s="5"/>
      <c r="Y227" s="5"/>
      <c r="Z227" s="5"/>
      <c r="AA227" s="6"/>
      <c r="AB227" s="6"/>
      <c r="AC227" s="6"/>
      <c r="AD227" s="6"/>
      <c r="AE227" s="6"/>
      <c r="AF227" s="7"/>
      <c r="AG227" s="7"/>
    </row>
    <row r="228" spans="1:33" ht="12.75">
      <c r="A228" s="9"/>
      <c r="B228" s="8"/>
      <c r="C228" s="8"/>
      <c r="D228" s="9"/>
      <c r="E228" s="8"/>
      <c r="F228" s="8"/>
      <c r="G228" s="8"/>
      <c r="H228" s="11" t="s">
        <v>79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2"/>
      <c r="AB228" s="12"/>
      <c r="AC228" s="12"/>
      <c r="AD228" s="12"/>
      <c r="AE228" s="12"/>
      <c r="AF228" s="13"/>
      <c r="AG228" s="13"/>
    </row>
    <row r="229" spans="1:33" ht="12.75">
      <c r="A229" s="15"/>
      <c r="B229" s="3"/>
      <c r="C229" s="14"/>
      <c r="D229" s="15"/>
      <c r="E229" s="3"/>
      <c r="F229" s="3"/>
      <c r="G229" s="3"/>
      <c r="H229" s="15"/>
      <c r="I229" s="3"/>
      <c r="J229" s="3"/>
      <c r="K229" s="3"/>
      <c r="L229" s="3"/>
      <c r="M229" s="3"/>
      <c r="N229" s="3"/>
      <c r="O229" s="23">
        <v>49</v>
      </c>
      <c r="P229" s="23"/>
      <c r="Q229" s="23"/>
      <c r="R229" s="23"/>
      <c r="S229" s="24">
        <v>761</v>
      </c>
      <c r="T229" s="24"/>
      <c r="U229" s="24"/>
      <c r="V229" s="24"/>
      <c r="W229" s="28">
        <v>608.8000000000001</v>
      </c>
      <c r="X229" s="28"/>
      <c r="Y229" s="28"/>
      <c r="Z229" s="28"/>
      <c r="AA229" s="25">
        <v>8</v>
      </c>
      <c r="AB229" s="25"/>
      <c r="AC229" s="25"/>
      <c r="AD229" s="25"/>
      <c r="AE229" s="25"/>
      <c r="AF229" s="16"/>
      <c r="AG229" s="20">
        <f>AF229*W229</f>
        <v>0</v>
      </c>
    </row>
    <row r="233" spans="1:33" ht="12.75" customHeight="1">
      <c r="A233" s="29" t="s">
        <v>7</v>
      </c>
      <c r="B233" s="29"/>
      <c r="C233" s="29"/>
      <c r="D233" s="29" t="s">
        <v>80</v>
      </c>
      <c r="E233" s="29"/>
      <c r="F233" s="29"/>
      <c r="G233" s="29"/>
      <c r="H233" s="30" t="s">
        <v>17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5"/>
      <c r="T233" s="5"/>
      <c r="U233" s="5"/>
      <c r="V233" s="5"/>
      <c r="W233" s="5"/>
      <c r="X233" s="5"/>
      <c r="Y233" s="5"/>
      <c r="Z233" s="5"/>
      <c r="AA233" s="6"/>
      <c r="AB233" s="6"/>
      <c r="AC233" s="6"/>
      <c r="AD233" s="6"/>
      <c r="AE233" s="6"/>
      <c r="AF233" s="7"/>
      <c r="AG233" s="7"/>
    </row>
    <row r="234" spans="1:33" ht="12.75">
      <c r="A234" s="9"/>
      <c r="B234" s="8"/>
      <c r="C234" s="8"/>
      <c r="D234" s="9"/>
      <c r="E234" s="8"/>
      <c r="F234" s="8"/>
      <c r="G234" s="8"/>
      <c r="H234" s="11" t="s">
        <v>81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2"/>
      <c r="AB234" s="12"/>
      <c r="AC234" s="12"/>
      <c r="AD234" s="12"/>
      <c r="AE234" s="12"/>
      <c r="AF234" s="13"/>
      <c r="AG234" s="13"/>
    </row>
    <row r="235" spans="1:33" ht="12.75">
      <c r="A235" s="15"/>
      <c r="B235" s="3"/>
      <c r="C235" s="14"/>
      <c r="D235" s="15"/>
      <c r="E235" s="3"/>
      <c r="F235" s="3"/>
      <c r="G235" s="3"/>
      <c r="H235" s="15"/>
      <c r="I235" s="3"/>
      <c r="J235" s="3"/>
      <c r="K235" s="3"/>
      <c r="L235" s="3"/>
      <c r="M235" s="3"/>
      <c r="N235" s="3"/>
      <c r="O235" s="23">
        <v>51</v>
      </c>
      <c r="P235" s="23"/>
      <c r="Q235" s="23"/>
      <c r="R235" s="23"/>
      <c r="S235" s="24">
        <v>685</v>
      </c>
      <c r="T235" s="24"/>
      <c r="U235" s="24"/>
      <c r="V235" s="24"/>
      <c r="W235" s="28">
        <v>548</v>
      </c>
      <c r="X235" s="28"/>
      <c r="Y235" s="28"/>
      <c r="Z235" s="28"/>
      <c r="AA235" s="25">
        <v>2</v>
      </c>
      <c r="AB235" s="25"/>
      <c r="AC235" s="25"/>
      <c r="AD235" s="25"/>
      <c r="AE235" s="25"/>
      <c r="AF235" s="16"/>
      <c r="AG235" s="20">
        <f>AF235*W235</f>
        <v>0</v>
      </c>
    </row>
    <row r="239" spans="1:33" ht="12.75" customHeight="1">
      <c r="A239" s="29" t="s">
        <v>7</v>
      </c>
      <c r="B239" s="29"/>
      <c r="C239" s="29"/>
      <c r="D239" s="29" t="s">
        <v>82</v>
      </c>
      <c r="E239" s="29"/>
      <c r="F239" s="29"/>
      <c r="G239" s="29"/>
      <c r="H239" s="30" t="s">
        <v>83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5"/>
      <c r="T239" s="5"/>
      <c r="U239" s="5"/>
      <c r="V239" s="5"/>
      <c r="W239" s="5"/>
      <c r="X239" s="5"/>
      <c r="Y239" s="5"/>
      <c r="Z239" s="5"/>
      <c r="AA239" s="6"/>
      <c r="AB239" s="6"/>
      <c r="AC239" s="6"/>
      <c r="AD239" s="6"/>
      <c r="AE239" s="6"/>
      <c r="AF239" s="7"/>
      <c r="AG239" s="7"/>
    </row>
    <row r="240" spans="1:33" ht="12.75">
      <c r="A240" s="9"/>
      <c r="B240" s="8"/>
      <c r="C240" s="8"/>
      <c r="D240" s="9"/>
      <c r="E240" s="8"/>
      <c r="F240" s="8"/>
      <c r="G240" s="8"/>
      <c r="H240" s="11" t="s">
        <v>84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2"/>
      <c r="AB240" s="12"/>
      <c r="AC240" s="12"/>
      <c r="AD240" s="12"/>
      <c r="AE240" s="12"/>
      <c r="AF240" s="13"/>
      <c r="AG240" s="13"/>
    </row>
    <row r="241" spans="1:33" ht="12.75">
      <c r="A241" s="15"/>
      <c r="B241" s="3"/>
      <c r="C241" s="14"/>
      <c r="D241" s="15"/>
      <c r="E241" s="3"/>
      <c r="F241" s="3"/>
      <c r="G241" s="3"/>
      <c r="H241" s="15"/>
      <c r="I241" s="3"/>
      <c r="J241" s="3"/>
      <c r="K241" s="3"/>
      <c r="L241" s="3"/>
      <c r="M241" s="3"/>
      <c r="N241" s="3"/>
      <c r="O241" s="23">
        <v>51</v>
      </c>
      <c r="P241" s="23"/>
      <c r="Q241" s="23"/>
      <c r="R241" s="23"/>
      <c r="S241" s="24">
        <v>838</v>
      </c>
      <c r="T241" s="24"/>
      <c r="U241" s="24"/>
      <c r="V241" s="24"/>
      <c r="W241" s="28">
        <v>670.4000000000001</v>
      </c>
      <c r="X241" s="28"/>
      <c r="Y241" s="28"/>
      <c r="Z241" s="28"/>
      <c r="AA241" s="25">
        <v>1</v>
      </c>
      <c r="AB241" s="25"/>
      <c r="AC241" s="25"/>
      <c r="AD241" s="25"/>
      <c r="AE241" s="25"/>
      <c r="AF241" s="16"/>
      <c r="AG241" s="20">
        <f>AF241*W241</f>
        <v>0</v>
      </c>
    </row>
    <row r="245" spans="1:33" ht="12.75" customHeight="1">
      <c r="A245" s="29" t="s">
        <v>85</v>
      </c>
      <c r="B245" s="29"/>
      <c r="C245" s="29"/>
      <c r="D245" s="29" t="s">
        <v>86</v>
      </c>
      <c r="E245" s="29"/>
      <c r="F245" s="29"/>
      <c r="G245" s="29"/>
      <c r="H245" s="30" t="s">
        <v>17</v>
      </c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5"/>
      <c r="T245" s="5"/>
      <c r="U245" s="5"/>
      <c r="V245" s="5"/>
      <c r="W245" s="5"/>
      <c r="X245" s="5"/>
      <c r="Y245" s="5"/>
      <c r="Z245" s="5"/>
      <c r="AA245" s="6"/>
      <c r="AB245" s="6"/>
      <c r="AC245" s="6"/>
      <c r="AD245" s="6"/>
      <c r="AE245" s="6"/>
      <c r="AF245" s="7"/>
      <c r="AG245" s="7"/>
    </row>
    <row r="246" spans="1:33" ht="12.75">
      <c r="A246" s="9"/>
      <c r="B246" s="8"/>
      <c r="C246" s="8"/>
      <c r="D246" s="9"/>
      <c r="E246" s="8"/>
      <c r="F246" s="8"/>
      <c r="G246" s="8"/>
      <c r="H246" s="11" t="s">
        <v>87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2"/>
      <c r="AB246" s="12"/>
      <c r="AC246" s="12"/>
      <c r="AD246" s="12"/>
      <c r="AE246" s="12"/>
      <c r="AF246" s="13"/>
      <c r="AG246" s="13"/>
    </row>
    <row r="247" spans="1:33" ht="12.75">
      <c r="A247" s="15"/>
      <c r="B247" s="3"/>
      <c r="C247" s="14"/>
      <c r="D247" s="15"/>
      <c r="E247" s="3"/>
      <c r="F247" s="3"/>
      <c r="G247" s="3"/>
      <c r="H247" s="15"/>
      <c r="I247" s="3"/>
      <c r="J247" s="3"/>
      <c r="K247" s="3"/>
      <c r="L247" s="3"/>
      <c r="M247" s="3"/>
      <c r="N247" s="3"/>
      <c r="O247" s="23">
        <v>51</v>
      </c>
      <c r="P247" s="23"/>
      <c r="Q247" s="23"/>
      <c r="R247" s="23"/>
      <c r="S247" s="24">
        <v>761</v>
      </c>
      <c r="T247" s="24"/>
      <c r="U247" s="24"/>
      <c r="V247" s="24"/>
      <c r="W247" s="28">
        <v>608.8000000000001</v>
      </c>
      <c r="X247" s="28"/>
      <c r="Y247" s="28"/>
      <c r="Z247" s="28"/>
      <c r="AA247" s="25">
        <v>1</v>
      </c>
      <c r="AB247" s="25"/>
      <c r="AC247" s="25"/>
      <c r="AD247" s="25"/>
      <c r="AE247" s="25"/>
      <c r="AF247" s="16"/>
      <c r="AG247" s="20">
        <f>AF247*W247</f>
        <v>0</v>
      </c>
    </row>
    <row r="251" spans="1:33" ht="12.75" customHeight="1">
      <c r="A251" s="29" t="s">
        <v>7</v>
      </c>
      <c r="B251" s="29"/>
      <c r="C251" s="29"/>
      <c r="D251" s="29" t="s">
        <v>88</v>
      </c>
      <c r="E251" s="29"/>
      <c r="F251" s="29"/>
      <c r="G251" s="29"/>
      <c r="H251" s="30" t="s">
        <v>83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5"/>
      <c r="T251" s="5"/>
      <c r="U251" s="5"/>
      <c r="V251" s="5"/>
      <c r="W251" s="5"/>
      <c r="X251" s="5"/>
      <c r="Y251" s="5"/>
      <c r="Z251" s="5"/>
      <c r="AA251" s="6"/>
      <c r="AB251" s="6"/>
      <c r="AC251" s="6"/>
      <c r="AD251" s="6"/>
      <c r="AE251" s="6"/>
      <c r="AF251" s="7"/>
      <c r="AG251" s="7"/>
    </row>
    <row r="252" spans="1:33" ht="12.75">
      <c r="A252" s="9"/>
      <c r="B252" s="8"/>
      <c r="C252" s="8"/>
      <c r="D252" s="9"/>
      <c r="E252" s="8"/>
      <c r="F252" s="8"/>
      <c r="G252" s="8"/>
      <c r="H252" s="11" t="s">
        <v>89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2"/>
      <c r="AB252" s="12"/>
      <c r="AC252" s="12"/>
      <c r="AD252" s="12"/>
      <c r="AE252" s="12"/>
      <c r="AF252" s="13"/>
      <c r="AG252" s="13"/>
    </row>
    <row r="253" spans="1:33" ht="12.75">
      <c r="A253" s="15"/>
      <c r="B253" s="3"/>
      <c r="C253" s="14"/>
      <c r="D253" s="15"/>
      <c r="E253" s="3"/>
      <c r="F253" s="3"/>
      <c r="G253" s="3"/>
      <c r="H253" s="15"/>
      <c r="I253" s="3"/>
      <c r="J253" s="3"/>
      <c r="K253" s="3"/>
      <c r="L253" s="3"/>
      <c r="M253" s="3"/>
      <c r="N253" s="3"/>
      <c r="O253" s="23">
        <v>51</v>
      </c>
      <c r="P253" s="23"/>
      <c r="Q253" s="23"/>
      <c r="R253" s="23"/>
      <c r="S253" s="24">
        <v>838</v>
      </c>
      <c r="T253" s="24"/>
      <c r="U253" s="24"/>
      <c r="V253" s="24"/>
      <c r="W253" s="28">
        <v>670.4000000000001</v>
      </c>
      <c r="X253" s="28"/>
      <c r="Y253" s="28"/>
      <c r="Z253" s="28"/>
      <c r="AA253" s="25">
        <v>1</v>
      </c>
      <c r="AB253" s="25"/>
      <c r="AC253" s="25"/>
      <c r="AD253" s="25"/>
      <c r="AE253" s="25"/>
      <c r="AF253" s="16"/>
      <c r="AG253" s="20">
        <f>AF253*W253</f>
        <v>0</v>
      </c>
    </row>
    <row r="257" spans="1:33" ht="12.75" customHeight="1">
      <c r="A257" s="29" t="s">
        <v>85</v>
      </c>
      <c r="B257" s="29"/>
      <c r="C257" s="29"/>
      <c r="D257" s="29" t="s">
        <v>90</v>
      </c>
      <c r="E257" s="29"/>
      <c r="F257" s="29"/>
      <c r="G257" s="29"/>
      <c r="H257" s="30" t="s">
        <v>83</v>
      </c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5"/>
      <c r="T257" s="5"/>
      <c r="U257" s="5"/>
      <c r="V257" s="5"/>
      <c r="W257" s="5"/>
      <c r="X257" s="5"/>
      <c r="Y257" s="5"/>
      <c r="Z257" s="5"/>
      <c r="AA257" s="6"/>
      <c r="AB257" s="6"/>
      <c r="AC257" s="6"/>
      <c r="AD257" s="6"/>
      <c r="AE257" s="6"/>
      <c r="AF257" s="7"/>
      <c r="AG257" s="7"/>
    </row>
    <row r="258" spans="1:33" ht="12.75">
      <c r="A258" s="9"/>
      <c r="B258" s="8"/>
      <c r="C258" s="8"/>
      <c r="D258" s="9"/>
      <c r="E258" s="8"/>
      <c r="F258" s="8"/>
      <c r="G258" s="8"/>
      <c r="H258" s="11" t="s">
        <v>91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2"/>
      <c r="AB258" s="12"/>
      <c r="AC258" s="12"/>
      <c r="AD258" s="12"/>
      <c r="AE258" s="12"/>
      <c r="AF258" s="13"/>
      <c r="AG258" s="13"/>
    </row>
    <row r="259" spans="1:33" ht="12.75">
      <c r="A259" s="15"/>
      <c r="B259" s="3"/>
      <c r="C259" s="14"/>
      <c r="D259" s="15"/>
      <c r="E259" s="3"/>
      <c r="F259" s="3"/>
      <c r="G259" s="3"/>
      <c r="H259" s="15"/>
      <c r="I259" s="3"/>
      <c r="J259" s="3"/>
      <c r="K259" s="3"/>
      <c r="L259" s="3"/>
      <c r="M259" s="3"/>
      <c r="N259" s="3"/>
      <c r="O259" s="23">
        <v>53</v>
      </c>
      <c r="P259" s="23"/>
      <c r="Q259" s="23"/>
      <c r="R259" s="23"/>
      <c r="S259" s="24">
        <v>991</v>
      </c>
      <c r="T259" s="24"/>
      <c r="U259" s="24"/>
      <c r="V259" s="24"/>
      <c r="W259" s="28">
        <v>792.8000000000001</v>
      </c>
      <c r="X259" s="28"/>
      <c r="Y259" s="28"/>
      <c r="Z259" s="28"/>
      <c r="AA259" s="25">
        <v>4</v>
      </c>
      <c r="AB259" s="25"/>
      <c r="AC259" s="25"/>
      <c r="AD259" s="25"/>
      <c r="AE259" s="25"/>
      <c r="AF259" s="16"/>
      <c r="AG259" s="20">
        <f>AF259*W259</f>
        <v>0</v>
      </c>
    </row>
    <row r="263" spans="1:33" ht="12.75" customHeight="1">
      <c r="A263" s="29" t="s">
        <v>7</v>
      </c>
      <c r="B263" s="29"/>
      <c r="C263" s="29"/>
      <c r="D263" s="29" t="s">
        <v>92</v>
      </c>
      <c r="E263" s="29"/>
      <c r="F263" s="29"/>
      <c r="G263" s="29"/>
      <c r="H263" s="30" t="s">
        <v>83</v>
      </c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5"/>
      <c r="T263" s="5"/>
      <c r="U263" s="5"/>
      <c r="V263" s="5"/>
      <c r="W263" s="5"/>
      <c r="X263" s="5"/>
      <c r="Y263" s="5"/>
      <c r="Z263" s="5"/>
      <c r="AA263" s="6"/>
      <c r="AB263" s="6"/>
      <c r="AC263" s="6"/>
      <c r="AD263" s="6"/>
      <c r="AE263" s="6"/>
      <c r="AF263" s="7"/>
      <c r="AG263" s="7"/>
    </row>
    <row r="264" spans="1:33" ht="12.75">
      <c r="A264" s="9"/>
      <c r="B264" s="8"/>
      <c r="C264" s="8"/>
      <c r="D264" s="9"/>
      <c r="E264" s="8"/>
      <c r="F264" s="8"/>
      <c r="G264" s="8"/>
      <c r="H264" s="11" t="s">
        <v>84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2"/>
      <c r="AB264" s="12"/>
      <c r="AC264" s="12"/>
      <c r="AD264" s="12"/>
      <c r="AE264" s="12"/>
      <c r="AF264" s="13"/>
      <c r="AG264" s="13"/>
    </row>
    <row r="265" spans="1:33" ht="12.75">
      <c r="A265" s="15"/>
      <c r="B265" s="3"/>
      <c r="C265" s="14"/>
      <c r="D265" s="15"/>
      <c r="E265" s="3"/>
      <c r="F265" s="3"/>
      <c r="G265" s="3"/>
      <c r="H265" s="15"/>
      <c r="I265" s="3"/>
      <c r="J265" s="3"/>
      <c r="K265" s="3"/>
      <c r="L265" s="3"/>
      <c r="M265" s="3"/>
      <c r="N265" s="3"/>
      <c r="O265" s="23">
        <v>51</v>
      </c>
      <c r="P265" s="23"/>
      <c r="Q265" s="23"/>
      <c r="R265" s="23"/>
      <c r="S265" s="24">
        <v>914</v>
      </c>
      <c r="T265" s="24"/>
      <c r="U265" s="24"/>
      <c r="V265" s="24"/>
      <c r="W265" s="28">
        <v>731.2</v>
      </c>
      <c r="X265" s="28"/>
      <c r="Y265" s="28"/>
      <c r="Z265" s="28"/>
      <c r="AA265" s="25">
        <v>2</v>
      </c>
      <c r="AB265" s="25"/>
      <c r="AC265" s="25"/>
      <c r="AD265" s="25"/>
      <c r="AE265" s="25"/>
      <c r="AF265" s="16"/>
      <c r="AG265" s="20">
        <f>AF265*W265</f>
        <v>0</v>
      </c>
    </row>
    <row r="269" spans="1:33" ht="12.75" customHeight="1">
      <c r="A269" s="29" t="s">
        <v>7</v>
      </c>
      <c r="B269" s="29"/>
      <c r="C269" s="29"/>
      <c r="D269" s="29" t="s">
        <v>93</v>
      </c>
      <c r="E269" s="29"/>
      <c r="F269" s="29"/>
      <c r="G269" s="29"/>
      <c r="H269" s="30" t="s">
        <v>83</v>
      </c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5"/>
      <c r="T269" s="5"/>
      <c r="U269" s="5"/>
      <c r="V269" s="5"/>
      <c r="W269" s="5"/>
      <c r="X269" s="5"/>
      <c r="Y269" s="5"/>
      <c r="Z269" s="5"/>
      <c r="AA269" s="6"/>
      <c r="AB269" s="6"/>
      <c r="AC269" s="6"/>
      <c r="AD269" s="6"/>
      <c r="AE269" s="6"/>
      <c r="AF269" s="7"/>
      <c r="AG269" s="7"/>
    </row>
    <row r="270" spans="1:33" ht="12.75">
      <c r="A270" s="9"/>
      <c r="B270" s="8"/>
      <c r="C270" s="8"/>
      <c r="D270" s="9"/>
      <c r="E270" s="8"/>
      <c r="F270" s="8"/>
      <c r="G270" s="8"/>
      <c r="H270" s="11" t="s">
        <v>94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2"/>
      <c r="AB270" s="12"/>
      <c r="AC270" s="12"/>
      <c r="AD270" s="12"/>
      <c r="AE270" s="12"/>
      <c r="AF270" s="13"/>
      <c r="AG270" s="13"/>
    </row>
    <row r="271" spans="1:33" ht="12.75">
      <c r="A271" s="15"/>
      <c r="B271" s="3"/>
      <c r="C271" s="14"/>
      <c r="D271" s="15"/>
      <c r="E271" s="3"/>
      <c r="F271" s="3"/>
      <c r="G271" s="3"/>
      <c r="H271" s="15"/>
      <c r="I271" s="3"/>
      <c r="J271" s="3"/>
      <c r="K271" s="3"/>
      <c r="L271" s="3"/>
      <c r="M271" s="3"/>
      <c r="N271" s="3"/>
      <c r="O271" s="23">
        <v>53</v>
      </c>
      <c r="P271" s="23"/>
      <c r="Q271" s="23"/>
      <c r="R271" s="23"/>
      <c r="S271" s="24">
        <v>914</v>
      </c>
      <c r="T271" s="24"/>
      <c r="U271" s="24"/>
      <c r="V271" s="24"/>
      <c r="W271" s="28">
        <v>731.2</v>
      </c>
      <c r="X271" s="28"/>
      <c r="Y271" s="28"/>
      <c r="Z271" s="28"/>
      <c r="AA271" s="25">
        <v>1</v>
      </c>
      <c r="AB271" s="25"/>
      <c r="AC271" s="25"/>
      <c r="AD271" s="25"/>
      <c r="AE271" s="25"/>
      <c r="AF271" s="16"/>
      <c r="AG271" s="20">
        <f>AF271*W271</f>
        <v>0</v>
      </c>
    </row>
    <row r="275" spans="1:33" ht="12.75" customHeight="1">
      <c r="A275" s="29" t="s">
        <v>7</v>
      </c>
      <c r="B275" s="29"/>
      <c r="C275" s="29"/>
      <c r="D275" s="29" t="s">
        <v>95</v>
      </c>
      <c r="E275" s="29"/>
      <c r="F275" s="29"/>
      <c r="G275" s="29"/>
      <c r="H275" s="30" t="s">
        <v>83</v>
      </c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5"/>
      <c r="T275" s="5"/>
      <c r="U275" s="5"/>
      <c r="V275" s="5"/>
      <c r="W275" s="5"/>
      <c r="X275" s="5"/>
      <c r="Y275" s="5"/>
      <c r="Z275" s="5"/>
      <c r="AA275" s="6"/>
      <c r="AB275" s="6"/>
      <c r="AC275" s="6"/>
      <c r="AD275" s="6"/>
      <c r="AE275" s="6"/>
      <c r="AF275" s="7"/>
      <c r="AG275" s="7"/>
    </row>
    <row r="276" spans="1:33" ht="12.75">
      <c r="A276" s="9"/>
      <c r="B276" s="8"/>
      <c r="C276" s="8"/>
      <c r="D276" s="9"/>
      <c r="E276" s="8"/>
      <c r="F276" s="8"/>
      <c r="G276" s="8"/>
      <c r="H276" s="11" t="s">
        <v>10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2"/>
      <c r="AB276" s="12"/>
      <c r="AC276" s="12"/>
      <c r="AD276" s="12"/>
      <c r="AE276" s="12"/>
      <c r="AF276" s="13"/>
      <c r="AG276" s="13"/>
    </row>
    <row r="277" spans="1:33" ht="12.75">
      <c r="A277" s="15"/>
      <c r="B277" s="3"/>
      <c r="C277" s="14"/>
      <c r="D277" s="15"/>
      <c r="E277" s="3"/>
      <c r="F277" s="3"/>
      <c r="G277" s="3"/>
      <c r="H277" s="15"/>
      <c r="I277" s="3"/>
      <c r="J277" s="3"/>
      <c r="K277" s="3"/>
      <c r="L277" s="3"/>
      <c r="M277" s="3"/>
      <c r="N277" s="3"/>
      <c r="O277" s="23">
        <v>51</v>
      </c>
      <c r="P277" s="23"/>
      <c r="Q277" s="23"/>
      <c r="R277" s="23"/>
      <c r="S277" s="32">
        <v>1067</v>
      </c>
      <c r="T277" s="32"/>
      <c r="U277" s="32"/>
      <c r="V277" s="32"/>
      <c r="W277" s="28">
        <v>853.6</v>
      </c>
      <c r="X277" s="28"/>
      <c r="Y277" s="28"/>
      <c r="Z277" s="28"/>
      <c r="AA277" s="25">
        <v>3</v>
      </c>
      <c r="AB277" s="25"/>
      <c r="AC277" s="25"/>
      <c r="AD277" s="25"/>
      <c r="AE277" s="25"/>
      <c r="AF277" s="16"/>
      <c r="AG277" s="20">
        <f>AF277*W277</f>
        <v>0</v>
      </c>
    </row>
    <row r="281" spans="1:33" ht="12.75" customHeight="1">
      <c r="A281" s="29" t="s">
        <v>7</v>
      </c>
      <c r="B281" s="29"/>
      <c r="C281" s="29"/>
      <c r="D281" s="29" t="s">
        <v>96</v>
      </c>
      <c r="E281" s="29"/>
      <c r="F281" s="29"/>
      <c r="G281" s="29"/>
      <c r="H281" s="30" t="s">
        <v>83</v>
      </c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5"/>
      <c r="T281" s="5"/>
      <c r="U281" s="5"/>
      <c r="V281" s="5"/>
      <c r="W281" s="5"/>
      <c r="X281" s="5"/>
      <c r="Y281" s="5"/>
      <c r="Z281" s="5"/>
      <c r="AA281" s="6"/>
      <c r="AB281" s="6"/>
      <c r="AC281" s="6"/>
      <c r="AD281" s="6"/>
      <c r="AE281" s="6"/>
      <c r="AF281" s="7"/>
      <c r="AG281" s="7"/>
    </row>
    <row r="282" spans="1:33" ht="12.75">
      <c r="A282" s="9"/>
      <c r="B282" s="8"/>
      <c r="C282" s="8"/>
      <c r="D282" s="9"/>
      <c r="E282" s="8"/>
      <c r="F282" s="8"/>
      <c r="G282" s="8"/>
      <c r="H282" s="11" t="s">
        <v>10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2"/>
      <c r="AB282" s="12"/>
      <c r="AC282" s="12"/>
      <c r="AD282" s="12"/>
      <c r="AE282" s="12"/>
      <c r="AF282" s="13"/>
      <c r="AG282" s="13"/>
    </row>
    <row r="283" spans="1:33" ht="12.75">
      <c r="A283" s="15"/>
      <c r="B283" s="3"/>
      <c r="C283" s="14"/>
      <c r="D283" s="15"/>
      <c r="E283" s="3"/>
      <c r="F283" s="3"/>
      <c r="G283" s="3"/>
      <c r="H283" s="15"/>
      <c r="I283" s="3"/>
      <c r="J283" s="3"/>
      <c r="K283" s="3"/>
      <c r="L283" s="3"/>
      <c r="M283" s="3"/>
      <c r="N283" s="3"/>
      <c r="O283" s="23">
        <v>51</v>
      </c>
      <c r="P283" s="23"/>
      <c r="Q283" s="23"/>
      <c r="R283" s="23"/>
      <c r="S283" s="24">
        <v>991</v>
      </c>
      <c r="T283" s="24"/>
      <c r="U283" s="24"/>
      <c r="V283" s="24"/>
      <c r="W283" s="28">
        <v>792.8000000000001</v>
      </c>
      <c r="X283" s="28"/>
      <c r="Y283" s="28"/>
      <c r="Z283" s="28"/>
      <c r="AA283" s="25">
        <v>3</v>
      </c>
      <c r="AB283" s="25"/>
      <c r="AC283" s="25"/>
      <c r="AD283" s="25"/>
      <c r="AE283" s="25"/>
      <c r="AF283" s="16"/>
      <c r="AG283" s="20">
        <f>AF283*W283</f>
        <v>0</v>
      </c>
    </row>
    <row r="284" spans="1:33" ht="12.75">
      <c r="A284" s="15"/>
      <c r="B284" s="3"/>
      <c r="C284" s="14"/>
      <c r="D284" s="15"/>
      <c r="E284" s="3"/>
      <c r="F284" s="3"/>
      <c r="G284" s="3"/>
      <c r="H284" s="15"/>
      <c r="I284" s="3"/>
      <c r="J284" s="3"/>
      <c r="K284" s="3"/>
      <c r="L284" s="3"/>
      <c r="M284" s="3"/>
      <c r="N284" s="3"/>
      <c r="O284" s="23">
        <v>53</v>
      </c>
      <c r="P284" s="23"/>
      <c r="Q284" s="23"/>
      <c r="R284" s="23"/>
      <c r="S284" s="24">
        <v>991</v>
      </c>
      <c r="T284" s="24"/>
      <c r="U284" s="24"/>
      <c r="V284" s="24"/>
      <c r="W284" s="28">
        <v>792.8000000000001</v>
      </c>
      <c r="X284" s="28"/>
      <c r="Y284" s="28"/>
      <c r="Z284" s="28"/>
      <c r="AA284" s="25">
        <v>5</v>
      </c>
      <c r="AB284" s="25"/>
      <c r="AC284" s="25"/>
      <c r="AD284" s="25"/>
      <c r="AE284" s="25"/>
      <c r="AF284" s="16"/>
      <c r="AG284" s="20">
        <f>AF284*W284</f>
        <v>0</v>
      </c>
    </row>
    <row r="287" spans="1:33" ht="12.75" customHeight="1">
      <c r="A287" s="29" t="s">
        <v>85</v>
      </c>
      <c r="B287" s="29"/>
      <c r="C287" s="29"/>
      <c r="D287" s="29" t="s">
        <v>97</v>
      </c>
      <c r="E287" s="29"/>
      <c r="F287" s="29"/>
      <c r="G287" s="29"/>
      <c r="H287" s="30" t="s">
        <v>17</v>
      </c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5"/>
      <c r="T287" s="5"/>
      <c r="U287" s="5"/>
      <c r="V287" s="5"/>
      <c r="W287" s="5"/>
      <c r="X287" s="5"/>
      <c r="Y287" s="5"/>
      <c r="Z287" s="5"/>
      <c r="AA287" s="6"/>
      <c r="AB287" s="6"/>
      <c r="AC287" s="6"/>
      <c r="AD287" s="6"/>
      <c r="AE287" s="6"/>
      <c r="AF287" s="7"/>
      <c r="AG287" s="7"/>
    </row>
    <row r="288" spans="1:33" ht="12.75">
      <c r="A288" s="9"/>
      <c r="B288" s="8"/>
      <c r="C288" s="8"/>
      <c r="D288" s="9"/>
      <c r="E288" s="8"/>
      <c r="F288" s="8"/>
      <c r="G288" s="8"/>
      <c r="H288" s="11" t="s">
        <v>98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2"/>
      <c r="AB288" s="12"/>
      <c r="AC288" s="12"/>
      <c r="AD288" s="12"/>
      <c r="AE288" s="12"/>
      <c r="AF288" s="13"/>
      <c r="AG288" s="13"/>
    </row>
    <row r="289" spans="1:33" ht="12.75">
      <c r="A289" s="15"/>
      <c r="B289" s="3"/>
      <c r="C289" s="14"/>
      <c r="D289" s="15"/>
      <c r="E289" s="3"/>
      <c r="F289" s="3"/>
      <c r="G289" s="3"/>
      <c r="H289" s="15"/>
      <c r="I289" s="3"/>
      <c r="J289" s="3"/>
      <c r="K289" s="3"/>
      <c r="L289" s="3"/>
      <c r="M289" s="3"/>
      <c r="N289" s="3"/>
      <c r="O289" s="23">
        <v>57</v>
      </c>
      <c r="P289" s="23"/>
      <c r="Q289" s="23"/>
      <c r="R289" s="23"/>
      <c r="S289" s="24">
        <v>417</v>
      </c>
      <c r="T289" s="24"/>
      <c r="U289" s="24"/>
      <c r="V289" s="24"/>
      <c r="W289" s="28">
        <v>333.6</v>
      </c>
      <c r="X289" s="28"/>
      <c r="Y289" s="28"/>
      <c r="Z289" s="28"/>
      <c r="AA289" s="25">
        <v>5</v>
      </c>
      <c r="AB289" s="25"/>
      <c r="AC289" s="25"/>
      <c r="AD289" s="25"/>
      <c r="AE289" s="25"/>
      <c r="AF289" s="16"/>
      <c r="AG289" s="20">
        <f>AF289*W289</f>
        <v>0</v>
      </c>
    </row>
    <row r="290" spans="1:33" ht="12.75">
      <c r="A290" s="9"/>
      <c r="B290" s="8"/>
      <c r="C290" s="8"/>
      <c r="D290" s="9"/>
      <c r="E290" s="8"/>
      <c r="F290" s="8"/>
      <c r="G290" s="8"/>
      <c r="H290" s="11" t="s">
        <v>30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2"/>
      <c r="AB290" s="12"/>
      <c r="AC290" s="12"/>
      <c r="AD290" s="12"/>
      <c r="AE290" s="12"/>
      <c r="AF290" s="13"/>
      <c r="AG290" s="13"/>
    </row>
    <row r="291" spans="1:33" ht="12.75">
      <c r="A291" s="15"/>
      <c r="B291" s="3"/>
      <c r="C291" s="14"/>
      <c r="D291" s="15"/>
      <c r="E291" s="3"/>
      <c r="F291" s="3"/>
      <c r="G291" s="3"/>
      <c r="H291" s="15"/>
      <c r="I291" s="3"/>
      <c r="J291" s="3"/>
      <c r="K291" s="3"/>
      <c r="L291" s="3"/>
      <c r="M291" s="3"/>
      <c r="N291" s="3"/>
      <c r="O291" s="23">
        <v>53</v>
      </c>
      <c r="P291" s="23"/>
      <c r="Q291" s="23"/>
      <c r="R291" s="23"/>
      <c r="S291" s="24">
        <v>417</v>
      </c>
      <c r="T291" s="24"/>
      <c r="U291" s="24"/>
      <c r="V291" s="24"/>
      <c r="W291" s="28">
        <v>333.6</v>
      </c>
      <c r="X291" s="28"/>
      <c r="Y291" s="28"/>
      <c r="Z291" s="28"/>
      <c r="AA291" s="25">
        <v>6</v>
      </c>
      <c r="AB291" s="25"/>
      <c r="AC291" s="25"/>
      <c r="AD291" s="25"/>
      <c r="AE291" s="25"/>
      <c r="AF291" s="16"/>
      <c r="AG291" s="20">
        <f>AF291*W291</f>
        <v>0</v>
      </c>
    </row>
    <row r="292" spans="1:33" ht="12.75">
      <c r="A292" s="15"/>
      <c r="B292" s="3"/>
      <c r="C292" s="14"/>
      <c r="D292" s="15"/>
      <c r="E292" s="3"/>
      <c r="F292" s="3"/>
      <c r="G292" s="3"/>
      <c r="H292" s="15"/>
      <c r="I292" s="3"/>
      <c r="J292" s="3"/>
      <c r="K292" s="3"/>
      <c r="L292" s="3"/>
      <c r="M292" s="3"/>
      <c r="N292" s="3"/>
      <c r="O292" s="23">
        <v>55</v>
      </c>
      <c r="P292" s="23"/>
      <c r="Q292" s="23"/>
      <c r="R292" s="23"/>
      <c r="S292" s="24">
        <v>417</v>
      </c>
      <c r="T292" s="24"/>
      <c r="U292" s="24"/>
      <c r="V292" s="24"/>
      <c r="W292" s="28">
        <v>333.6</v>
      </c>
      <c r="X292" s="28"/>
      <c r="Y292" s="28"/>
      <c r="Z292" s="28"/>
      <c r="AA292" s="25">
        <v>6</v>
      </c>
      <c r="AB292" s="25"/>
      <c r="AC292" s="25"/>
      <c r="AD292" s="25"/>
      <c r="AE292" s="25"/>
      <c r="AF292" s="16"/>
      <c r="AG292" s="20">
        <f>AF292*W292</f>
        <v>0</v>
      </c>
    </row>
    <row r="293" spans="1:33" ht="12.75" customHeight="1">
      <c r="A293" s="29" t="s">
        <v>85</v>
      </c>
      <c r="B293" s="29"/>
      <c r="C293" s="29"/>
      <c r="D293" s="29" t="s">
        <v>99</v>
      </c>
      <c r="E293" s="29"/>
      <c r="F293" s="29"/>
      <c r="G293" s="29"/>
      <c r="H293" s="30" t="s">
        <v>17</v>
      </c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5"/>
      <c r="T293" s="5"/>
      <c r="U293" s="5"/>
      <c r="V293" s="5"/>
      <c r="W293" s="5"/>
      <c r="X293" s="5"/>
      <c r="Y293" s="5"/>
      <c r="Z293" s="5"/>
      <c r="AA293" s="6"/>
      <c r="AB293" s="6"/>
      <c r="AC293" s="6"/>
      <c r="AD293" s="6"/>
      <c r="AE293" s="6"/>
      <c r="AF293" s="7"/>
      <c r="AG293" s="7"/>
    </row>
    <row r="294" spans="1:33" ht="12.75">
      <c r="A294" s="9"/>
      <c r="B294" s="8"/>
      <c r="C294" s="8"/>
      <c r="D294" s="9"/>
      <c r="E294" s="8"/>
      <c r="F294" s="8"/>
      <c r="G294" s="8"/>
      <c r="H294" s="11" t="s">
        <v>10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2"/>
      <c r="AB294" s="12"/>
      <c r="AC294" s="12"/>
      <c r="AD294" s="12"/>
      <c r="AE294" s="12"/>
      <c r="AF294" s="13"/>
      <c r="AG294" s="13"/>
    </row>
    <row r="295" spans="1:33" ht="12.75">
      <c r="A295" s="15"/>
      <c r="B295" s="3"/>
      <c r="C295" s="14"/>
      <c r="D295" s="15"/>
      <c r="E295" s="3"/>
      <c r="F295" s="3"/>
      <c r="G295" s="3"/>
      <c r="H295" s="15"/>
      <c r="I295" s="3"/>
      <c r="J295" s="3"/>
      <c r="K295" s="3"/>
      <c r="L295" s="3"/>
      <c r="M295" s="3"/>
      <c r="N295" s="3"/>
      <c r="O295" s="31" t="s">
        <v>75</v>
      </c>
      <c r="P295" s="31"/>
      <c r="Q295" s="31"/>
      <c r="R295" s="31"/>
      <c r="S295" s="24">
        <v>379</v>
      </c>
      <c r="T295" s="24"/>
      <c r="U295" s="24"/>
      <c r="V295" s="24"/>
      <c r="W295" s="28">
        <v>303.2</v>
      </c>
      <c r="X295" s="28"/>
      <c r="Y295" s="28"/>
      <c r="Z295" s="28"/>
      <c r="AA295" s="25">
        <v>15</v>
      </c>
      <c r="AB295" s="25"/>
      <c r="AC295" s="25"/>
      <c r="AD295" s="25"/>
      <c r="AE295" s="25"/>
      <c r="AF295" s="16"/>
      <c r="AG295" s="20">
        <f>AF295*W295</f>
        <v>0</v>
      </c>
    </row>
    <row r="296" spans="1:33" ht="12.75">
      <c r="A296" s="9"/>
      <c r="B296" s="8"/>
      <c r="C296" s="8"/>
      <c r="D296" s="9"/>
      <c r="E296" s="8"/>
      <c r="F296" s="8"/>
      <c r="G296" s="8"/>
      <c r="H296" s="11" t="s">
        <v>11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2"/>
      <c r="AB296" s="12"/>
      <c r="AC296" s="12"/>
      <c r="AD296" s="12"/>
      <c r="AE296" s="12"/>
      <c r="AF296" s="13"/>
      <c r="AG296" s="13"/>
    </row>
    <row r="297" spans="1:33" ht="12.75">
      <c r="A297" s="15"/>
      <c r="B297" s="3"/>
      <c r="C297" s="14"/>
      <c r="D297" s="15"/>
      <c r="E297" s="3"/>
      <c r="F297" s="3"/>
      <c r="G297" s="3"/>
      <c r="H297" s="15"/>
      <c r="I297" s="3"/>
      <c r="J297" s="3"/>
      <c r="K297" s="3"/>
      <c r="L297" s="3"/>
      <c r="M297" s="3"/>
      <c r="N297" s="3"/>
      <c r="O297" s="31" t="s">
        <v>75</v>
      </c>
      <c r="P297" s="31"/>
      <c r="Q297" s="31"/>
      <c r="R297" s="31"/>
      <c r="S297" s="24">
        <v>379</v>
      </c>
      <c r="T297" s="24"/>
      <c r="U297" s="24"/>
      <c r="V297" s="24"/>
      <c r="W297" s="28">
        <v>303.2</v>
      </c>
      <c r="X297" s="28"/>
      <c r="Y297" s="28"/>
      <c r="Z297" s="28"/>
      <c r="AA297" s="25">
        <v>17</v>
      </c>
      <c r="AB297" s="25"/>
      <c r="AC297" s="25"/>
      <c r="AD297" s="25"/>
      <c r="AE297" s="25"/>
      <c r="AF297" s="16"/>
      <c r="AG297" s="20">
        <f>AF297*W297</f>
        <v>0</v>
      </c>
    </row>
    <row r="298" spans="1:33" ht="12.75">
      <c r="A298" s="9"/>
      <c r="B298" s="8"/>
      <c r="C298" s="8"/>
      <c r="D298" s="9"/>
      <c r="E298" s="8"/>
      <c r="F298" s="8"/>
      <c r="G298" s="8"/>
      <c r="H298" s="11" t="s">
        <v>28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2"/>
      <c r="AB298" s="12"/>
      <c r="AC298" s="12"/>
      <c r="AD298" s="12"/>
      <c r="AE298" s="12"/>
      <c r="AF298" s="13"/>
      <c r="AG298" s="13"/>
    </row>
    <row r="299" spans="1:33" ht="12.75">
      <c r="A299" s="15"/>
      <c r="B299" s="3"/>
      <c r="C299" s="14"/>
      <c r="D299" s="15"/>
      <c r="E299" s="3"/>
      <c r="F299" s="3"/>
      <c r="G299" s="3"/>
      <c r="H299" s="15"/>
      <c r="I299" s="3"/>
      <c r="J299" s="3"/>
      <c r="K299" s="3"/>
      <c r="L299" s="3"/>
      <c r="M299" s="3"/>
      <c r="N299" s="3"/>
      <c r="O299" s="31" t="s">
        <v>75</v>
      </c>
      <c r="P299" s="31"/>
      <c r="Q299" s="31"/>
      <c r="R299" s="31"/>
      <c r="S299" s="24">
        <v>379</v>
      </c>
      <c r="T299" s="24"/>
      <c r="U299" s="24"/>
      <c r="V299" s="24"/>
      <c r="W299" s="28">
        <v>303.2</v>
      </c>
      <c r="X299" s="28"/>
      <c r="Y299" s="28"/>
      <c r="Z299" s="28"/>
      <c r="AA299" s="25">
        <v>4</v>
      </c>
      <c r="AB299" s="25"/>
      <c r="AC299" s="25"/>
      <c r="AD299" s="25"/>
      <c r="AE299" s="25"/>
      <c r="AF299" s="16"/>
      <c r="AG299" s="20">
        <f>AF299*W299</f>
        <v>0</v>
      </c>
    </row>
    <row r="300" spans="1:33" ht="12.75">
      <c r="A300" s="9"/>
      <c r="B300" s="8"/>
      <c r="C300" s="8"/>
      <c r="D300" s="9"/>
      <c r="E300" s="8"/>
      <c r="F300" s="8"/>
      <c r="G300" s="8"/>
      <c r="H300" s="11" t="s">
        <v>12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2"/>
      <c r="AB300" s="12"/>
      <c r="AC300" s="12"/>
      <c r="AD300" s="12"/>
      <c r="AE300" s="12"/>
      <c r="AF300" s="13"/>
      <c r="AG300" s="13"/>
    </row>
    <row r="301" spans="1:33" ht="12.75">
      <c r="A301" s="15"/>
      <c r="B301" s="3"/>
      <c r="C301" s="14"/>
      <c r="D301" s="15"/>
      <c r="E301" s="3"/>
      <c r="F301" s="3"/>
      <c r="G301" s="3"/>
      <c r="H301" s="15"/>
      <c r="I301" s="3"/>
      <c r="J301" s="3"/>
      <c r="K301" s="3"/>
      <c r="L301" s="3"/>
      <c r="M301" s="3"/>
      <c r="N301" s="3"/>
      <c r="O301" s="31" t="s">
        <v>75</v>
      </c>
      <c r="P301" s="31"/>
      <c r="Q301" s="31"/>
      <c r="R301" s="31"/>
      <c r="S301" s="24">
        <v>379</v>
      </c>
      <c r="T301" s="24"/>
      <c r="U301" s="24"/>
      <c r="V301" s="24"/>
      <c r="W301" s="28">
        <v>303.2</v>
      </c>
      <c r="X301" s="28"/>
      <c r="Y301" s="28"/>
      <c r="Z301" s="28"/>
      <c r="AA301" s="25">
        <v>9</v>
      </c>
      <c r="AB301" s="25"/>
      <c r="AC301" s="25"/>
      <c r="AD301" s="25"/>
      <c r="AE301" s="25"/>
      <c r="AF301" s="16"/>
      <c r="AG301" s="20">
        <f>AF301*W301</f>
        <v>0</v>
      </c>
    </row>
    <row r="302" spans="1:33" ht="12.75" customHeight="1">
      <c r="A302" s="29" t="s">
        <v>85</v>
      </c>
      <c r="B302" s="29"/>
      <c r="C302" s="29"/>
      <c r="D302" s="29" t="s">
        <v>100</v>
      </c>
      <c r="E302" s="29"/>
      <c r="F302" s="29"/>
      <c r="G302" s="29"/>
      <c r="H302" s="30" t="s">
        <v>17</v>
      </c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5"/>
      <c r="T302" s="5"/>
      <c r="U302" s="5"/>
      <c r="V302" s="5"/>
      <c r="W302" s="5"/>
      <c r="X302" s="5"/>
      <c r="Y302" s="5"/>
      <c r="Z302" s="5"/>
      <c r="AA302" s="6"/>
      <c r="AB302" s="6"/>
      <c r="AC302" s="6"/>
      <c r="AD302" s="6"/>
      <c r="AE302" s="6"/>
      <c r="AF302" s="7"/>
      <c r="AG302" s="7"/>
    </row>
    <row r="303" spans="1:33" ht="12.75">
      <c r="A303" s="9"/>
      <c r="B303" s="8"/>
      <c r="C303" s="8"/>
      <c r="D303" s="9"/>
      <c r="E303" s="8"/>
      <c r="F303" s="8"/>
      <c r="G303" s="8"/>
      <c r="H303" s="11" t="s">
        <v>101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2"/>
      <c r="AB303" s="12"/>
      <c r="AC303" s="12"/>
      <c r="AD303" s="12"/>
      <c r="AE303" s="12"/>
      <c r="AF303" s="13"/>
      <c r="AG303" s="13"/>
    </row>
    <row r="304" spans="1:33" ht="12.75">
      <c r="A304" s="15"/>
      <c r="B304" s="3"/>
      <c r="C304" s="14"/>
      <c r="D304" s="15"/>
      <c r="E304" s="3"/>
      <c r="F304" s="3"/>
      <c r="G304" s="3"/>
      <c r="H304" s="15"/>
      <c r="I304" s="3"/>
      <c r="J304" s="3"/>
      <c r="K304" s="3"/>
      <c r="L304" s="3"/>
      <c r="M304" s="3"/>
      <c r="N304" s="3"/>
      <c r="O304" s="31" t="s">
        <v>76</v>
      </c>
      <c r="P304" s="31"/>
      <c r="Q304" s="31"/>
      <c r="R304" s="31"/>
      <c r="S304" s="24">
        <v>440</v>
      </c>
      <c r="T304" s="24"/>
      <c r="U304" s="24"/>
      <c r="V304" s="24"/>
      <c r="W304" s="28">
        <v>352</v>
      </c>
      <c r="X304" s="28"/>
      <c r="Y304" s="28"/>
      <c r="Z304" s="28"/>
      <c r="AA304" s="25">
        <v>1</v>
      </c>
      <c r="AB304" s="25"/>
      <c r="AC304" s="25"/>
      <c r="AD304" s="25"/>
      <c r="AE304" s="25"/>
      <c r="AF304" s="16"/>
      <c r="AG304" s="20">
        <f>AF304*W304</f>
        <v>0</v>
      </c>
    </row>
    <row r="308" spans="1:33" ht="12.75" customHeight="1">
      <c r="A308" s="29" t="s">
        <v>85</v>
      </c>
      <c r="B308" s="29"/>
      <c r="C308" s="29"/>
      <c r="D308" s="29" t="s">
        <v>102</v>
      </c>
      <c r="E308" s="29"/>
      <c r="F308" s="29"/>
      <c r="G308" s="29"/>
      <c r="H308" s="30" t="s">
        <v>17</v>
      </c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5"/>
      <c r="T308" s="5"/>
      <c r="U308" s="5"/>
      <c r="V308" s="5"/>
      <c r="W308" s="5"/>
      <c r="X308" s="5"/>
      <c r="Y308" s="5"/>
      <c r="Z308" s="5"/>
      <c r="AA308" s="6"/>
      <c r="AB308" s="6"/>
      <c r="AC308" s="6"/>
      <c r="AD308" s="6"/>
      <c r="AE308" s="6"/>
      <c r="AF308" s="7"/>
      <c r="AG308" s="7"/>
    </row>
    <row r="309" spans="1:33" ht="12.75">
      <c r="A309" s="9"/>
      <c r="B309" s="8"/>
      <c r="C309" s="8"/>
      <c r="D309" s="9"/>
      <c r="E309" s="8"/>
      <c r="F309" s="8"/>
      <c r="G309" s="8"/>
      <c r="H309" s="11" t="s">
        <v>21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2"/>
      <c r="AB309" s="12"/>
      <c r="AC309" s="12"/>
      <c r="AD309" s="12"/>
      <c r="AE309" s="12"/>
      <c r="AF309" s="13"/>
      <c r="AG309" s="13"/>
    </row>
    <row r="310" spans="1:33" ht="12.75">
      <c r="A310" s="15"/>
      <c r="B310" s="3"/>
      <c r="C310" s="14"/>
      <c r="D310" s="15"/>
      <c r="E310" s="3"/>
      <c r="F310" s="3"/>
      <c r="G310" s="3"/>
      <c r="H310" s="15"/>
      <c r="I310" s="3"/>
      <c r="J310" s="3"/>
      <c r="K310" s="3"/>
      <c r="L310" s="3"/>
      <c r="M310" s="3"/>
      <c r="N310" s="3"/>
      <c r="O310" s="31" t="s">
        <v>103</v>
      </c>
      <c r="P310" s="31"/>
      <c r="Q310" s="31"/>
      <c r="R310" s="31"/>
      <c r="S310" s="24">
        <v>363</v>
      </c>
      <c r="T310" s="24"/>
      <c r="U310" s="24"/>
      <c r="V310" s="24"/>
      <c r="W310" s="28">
        <v>290.40000000000003</v>
      </c>
      <c r="X310" s="28"/>
      <c r="Y310" s="28"/>
      <c r="Z310" s="28"/>
      <c r="AA310" s="25">
        <v>4</v>
      </c>
      <c r="AB310" s="25"/>
      <c r="AC310" s="25"/>
      <c r="AD310" s="25"/>
      <c r="AE310" s="25"/>
      <c r="AF310" s="16"/>
      <c r="AG310" s="20">
        <f>AF310*W310</f>
        <v>0</v>
      </c>
    </row>
    <row r="311" spans="1:33" ht="12.75">
      <c r="A311" s="15"/>
      <c r="B311" s="3"/>
      <c r="C311" s="14"/>
      <c r="D311" s="15"/>
      <c r="E311" s="3"/>
      <c r="F311" s="3"/>
      <c r="G311" s="3"/>
      <c r="H311" s="15"/>
      <c r="I311" s="3"/>
      <c r="J311" s="3"/>
      <c r="K311" s="3"/>
      <c r="L311" s="3"/>
      <c r="M311" s="3"/>
      <c r="N311" s="3"/>
      <c r="O311" s="31" t="s">
        <v>104</v>
      </c>
      <c r="P311" s="31"/>
      <c r="Q311" s="31"/>
      <c r="R311" s="31"/>
      <c r="S311" s="24">
        <v>363</v>
      </c>
      <c r="T311" s="24"/>
      <c r="U311" s="24"/>
      <c r="V311" s="24"/>
      <c r="W311" s="28">
        <v>290.40000000000003</v>
      </c>
      <c r="X311" s="28"/>
      <c r="Y311" s="28"/>
      <c r="Z311" s="28"/>
      <c r="AA311" s="25">
        <v>19</v>
      </c>
      <c r="AB311" s="25"/>
      <c r="AC311" s="25"/>
      <c r="AD311" s="25"/>
      <c r="AE311" s="25"/>
      <c r="AF311" s="16"/>
      <c r="AG311" s="20">
        <f>AF311*W311</f>
        <v>0</v>
      </c>
    </row>
    <row r="314" spans="1:33" ht="24.75" customHeight="1">
      <c r="A314" s="29" t="s">
        <v>71</v>
      </c>
      <c r="B314" s="29"/>
      <c r="C314" s="29"/>
      <c r="D314" s="29" t="s">
        <v>105</v>
      </c>
      <c r="E314" s="29"/>
      <c r="F314" s="29"/>
      <c r="G314" s="29"/>
      <c r="H314" s="30" t="s">
        <v>106</v>
      </c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5"/>
      <c r="T314" s="5"/>
      <c r="U314" s="5"/>
      <c r="V314" s="5"/>
      <c r="W314" s="5"/>
      <c r="X314" s="5"/>
      <c r="Y314" s="5"/>
      <c r="Z314" s="5"/>
      <c r="AA314" s="6"/>
      <c r="AB314" s="6"/>
      <c r="AC314" s="6"/>
      <c r="AD314" s="6"/>
      <c r="AE314" s="6"/>
      <c r="AF314" s="7"/>
      <c r="AG314" s="7"/>
    </row>
    <row r="315" spans="1:33" ht="12.75">
      <c r="A315" s="9"/>
      <c r="B315" s="8"/>
      <c r="C315" s="8"/>
      <c r="D315" s="9"/>
      <c r="E315" s="8"/>
      <c r="F315" s="8"/>
      <c r="G315" s="8"/>
      <c r="H315" s="11" t="s">
        <v>107</v>
      </c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2"/>
      <c r="AB315" s="12"/>
      <c r="AC315" s="12"/>
      <c r="AD315" s="12"/>
      <c r="AE315" s="12"/>
      <c r="AF315" s="13"/>
      <c r="AG315" s="13"/>
    </row>
    <row r="316" spans="1:33" ht="12.75">
      <c r="A316" s="15"/>
      <c r="B316" s="3"/>
      <c r="C316" s="14"/>
      <c r="D316" s="15"/>
      <c r="E316" s="3"/>
      <c r="F316" s="3"/>
      <c r="G316" s="3"/>
      <c r="H316" s="15"/>
      <c r="I316" s="3"/>
      <c r="J316" s="3"/>
      <c r="K316" s="3"/>
      <c r="L316" s="3"/>
      <c r="M316" s="3"/>
      <c r="N316" s="3"/>
      <c r="O316" s="23">
        <v>47</v>
      </c>
      <c r="P316" s="23"/>
      <c r="Q316" s="23"/>
      <c r="R316" s="23"/>
      <c r="S316" s="24">
        <v>448</v>
      </c>
      <c r="T316" s="24"/>
      <c r="U316" s="24"/>
      <c r="V316" s="24"/>
      <c r="W316" s="28">
        <v>358.40000000000003</v>
      </c>
      <c r="X316" s="28"/>
      <c r="Y316" s="28"/>
      <c r="Z316" s="28"/>
      <c r="AA316" s="25">
        <v>21</v>
      </c>
      <c r="AB316" s="25"/>
      <c r="AC316" s="25"/>
      <c r="AD316" s="25"/>
      <c r="AE316" s="25"/>
      <c r="AF316" s="16"/>
      <c r="AG316" s="20">
        <f>AF316*W316</f>
        <v>0</v>
      </c>
    </row>
    <row r="317" spans="1:33" ht="12.75">
      <c r="A317" s="15"/>
      <c r="B317" s="3"/>
      <c r="C317" s="14"/>
      <c r="D317" s="15"/>
      <c r="E317" s="3"/>
      <c r="F317" s="3"/>
      <c r="G317" s="3"/>
      <c r="H317" s="15"/>
      <c r="I317" s="3"/>
      <c r="J317" s="3"/>
      <c r="K317" s="3"/>
      <c r="L317" s="3"/>
      <c r="M317" s="3"/>
      <c r="N317" s="3"/>
      <c r="O317" s="23">
        <v>49</v>
      </c>
      <c r="P317" s="23"/>
      <c r="Q317" s="23"/>
      <c r="R317" s="23"/>
      <c r="S317" s="24">
        <v>448</v>
      </c>
      <c r="T317" s="24"/>
      <c r="U317" s="24"/>
      <c r="V317" s="24"/>
      <c r="W317" s="28">
        <v>358.40000000000003</v>
      </c>
      <c r="X317" s="28"/>
      <c r="Y317" s="28"/>
      <c r="Z317" s="28"/>
      <c r="AA317" s="25">
        <v>39</v>
      </c>
      <c r="AB317" s="25"/>
      <c r="AC317" s="25"/>
      <c r="AD317" s="25"/>
      <c r="AE317" s="25"/>
      <c r="AF317" s="16"/>
      <c r="AG317" s="20">
        <f>AF317*W317</f>
        <v>0</v>
      </c>
    </row>
    <row r="318" spans="1:33" ht="12.75">
      <c r="A318" s="15"/>
      <c r="B318" s="3"/>
      <c r="C318" s="14"/>
      <c r="D318" s="15"/>
      <c r="E318" s="3"/>
      <c r="F318" s="3"/>
      <c r="G318" s="3"/>
      <c r="H318" s="15"/>
      <c r="I318" s="3"/>
      <c r="J318" s="3"/>
      <c r="K318" s="3"/>
      <c r="L318" s="3"/>
      <c r="M318" s="3"/>
      <c r="N318" s="3"/>
      <c r="O318" s="23">
        <v>51</v>
      </c>
      <c r="P318" s="23"/>
      <c r="Q318" s="23"/>
      <c r="R318" s="23"/>
      <c r="S318" s="24">
        <v>448</v>
      </c>
      <c r="T318" s="24"/>
      <c r="U318" s="24"/>
      <c r="V318" s="24"/>
      <c r="W318" s="28">
        <v>358.40000000000003</v>
      </c>
      <c r="X318" s="28"/>
      <c r="Y318" s="28"/>
      <c r="Z318" s="28"/>
      <c r="AA318" s="25">
        <v>22</v>
      </c>
      <c r="AB318" s="25"/>
      <c r="AC318" s="25"/>
      <c r="AD318" s="25"/>
      <c r="AE318" s="25"/>
      <c r="AF318" s="16"/>
      <c r="AG318" s="20">
        <f>AF318*W318</f>
        <v>0</v>
      </c>
    </row>
    <row r="319" spans="1:33" ht="12.75" customHeight="1">
      <c r="A319" s="29" t="s">
        <v>7</v>
      </c>
      <c r="B319" s="29"/>
      <c r="C319" s="29"/>
      <c r="D319" s="29" t="s">
        <v>108</v>
      </c>
      <c r="E319" s="29"/>
      <c r="F319" s="29"/>
      <c r="G319" s="29"/>
      <c r="H319" s="30" t="s">
        <v>17</v>
      </c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5"/>
      <c r="T319" s="5"/>
      <c r="U319" s="5"/>
      <c r="V319" s="5"/>
      <c r="W319" s="5"/>
      <c r="X319" s="5"/>
      <c r="Y319" s="5"/>
      <c r="Z319" s="5"/>
      <c r="AA319" s="6"/>
      <c r="AB319" s="6"/>
      <c r="AC319" s="6"/>
      <c r="AD319" s="6"/>
      <c r="AE319" s="6"/>
      <c r="AF319" s="7"/>
      <c r="AG319" s="7"/>
    </row>
    <row r="320" spans="1:33" ht="12.75">
      <c r="A320" s="9"/>
      <c r="B320" s="8"/>
      <c r="C320" s="8"/>
      <c r="D320" s="9"/>
      <c r="E320" s="8"/>
      <c r="F320" s="8"/>
      <c r="G320" s="8"/>
      <c r="H320" s="11" t="s">
        <v>109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2"/>
      <c r="AB320" s="12"/>
      <c r="AC320" s="12"/>
      <c r="AD320" s="12"/>
      <c r="AE320" s="12"/>
      <c r="AF320" s="13"/>
      <c r="AG320" s="13"/>
    </row>
    <row r="321" spans="1:33" ht="12.75">
      <c r="A321" s="15"/>
      <c r="B321" s="3"/>
      <c r="C321" s="14"/>
      <c r="D321" s="15"/>
      <c r="E321" s="3"/>
      <c r="F321" s="3"/>
      <c r="G321" s="3"/>
      <c r="H321" s="15"/>
      <c r="I321" s="3"/>
      <c r="J321" s="3"/>
      <c r="K321" s="3"/>
      <c r="L321" s="3"/>
      <c r="M321" s="3"/>
      <c r="N321" s="3"/>
      <c r="O321" s="23">
        <v>49</v>
      </c>
      <c r="P321" s="23"/>
      <c r="Q321" s="23"/>
      <c r="R321" s="23"/>
      <c r="S321" s="24">
        <v>532</v>
      </c>
      <c r="T321" s="24"/>
      <c r="U321" s="24"/>
      <c r="V321" s="24"/>
      <c r="W321" s="28">
        <v>425.6</v>
      </c>
      <c r="X321" s="28"/>
      <c r="Y321" s="28"/>
      <c r="Z321" s="28"/>
      <c r="AA321" s="25">
        <v>3</v>
      </c>
      <c r="AB321" s="25"/>
      <c r="AC321" s="25"/>
      <c r="AD321" s="25"/>
      <c r="AE321" s="25"/>
      <c r="AF321" s="16"/>
      <c r="AG321" s="20">
        <f>AF321*W321</f>
        <v>0</v>
      </c>
    </row>
    <row r="322" spans="1:33" ht="12.75">
      <c r="A322" s="15"/>
      <c r="B322" s="3"/>
      <c r="C322" s="14"/>
      <c r="D322" s="15"/>
      <c r="E322" s="3"/>
      <c r="F322" s="3"/>
      <c r="G322" s="3"/>
      <c r="H322" s="15"/>
      <c r="I322" s="3"/>
      <c r="J322" s="3"/>
      <c r="K322" s="3"/>
      <c r="L322" s="3"/>
      <c r="M322" s="3"/>
      <c r="N322" s="3"/>
      <c r="O322" s="23">
        <v>51</v>
      </c>
      <c r="P322" s="23"/>
      <c r="Q322" s="23"/>
      <c r="R322" s="23"/>
      <c r="S322" s="24">
        <v>532</v>
      </c>
      <c r="T322" s="24"/>
      <c r="U322" s="24"/>
      <c r="V322" s="24"/>
      <c r="W322" s="28">
        <v>425.6</v>
      </c>
      <c r="X322" s="28"/>
      <c r="Y322" s="28"/>
      <c r="Z322" s="28"/>
      <c r="AA322" s="25">
        <v>6</v>
      </c>
      <c r="AB322" s="25"/>
      <c r="AC322" s="25"/>
      <c r="AD322" s="25"/>
      <c r="AE322" s="25"/>
      <c r="AF322" s="16"/>
      <c r="AG322" s="20">
        <f>AF322*W322</f>
        <v>0</v>
      </c>
    </row>
    <row r="323" spans="1:33" ht="12.75">
      <c r="A323" s="15"/>
      <c r="B323" s="3"/>
      <c r="C323" s="14"/>
      <c r="D323" s="15"/>
      <c r="E323" s="3"/>
      <c r="F323" s="3"/>
      <c r="G323" s="3"/>
      <c r="H323" s="15"/>
      <c r="I323" s="3"/>
      <c r="J323" s="3"/>
      <c r="K323" s="3"/>
      <c r="L323" s="3"/>
      <c r="M323" s="3"/>
      <c r="N323" s="3"/>
      <c r="O323" s="23">
        <v>53</v>
      </c>
      <c r="P323" s="23"/>
      <c r="Q323" s="23"/>
      <c r="R323" s="23"/>
      <c r="S323" s="24">
        <v>532</v>
      </c>
      <c r="T323" s="24"/>
      <c r="U323" s="24"/>
      <c r="V323" s="24"/>
      <c r="W323" s="28">
        <v>425.6</v>
      </c>
      <c r="X323" s="28"/>
      <c r="Y323" s="28"/>
      <c r="Z323" s="28"/>
      <c r="AA323" s="25">
        <v>30</v>
      </c>
      <c r="AB323" s="25"/>
      <c r="AC323" s="25"/>
      <c r="AD323" s="25"/>
      <c r="AE323" s="25"/>
      <c r="AF323" s="16"/>
      <c r="AG323" s="20">
        <f>AF323*W323</f>
        <v>0</v>
      </c>
    </row>
    <row r="324" spans="1:33" ht="12.75">
      <c r="A324" s="15"/>
      <c r="B324" s="3"/>
      <c r="C324" s="14"/>
      <c r="D324" s="15"/>
      <c r="E324" s="3"/>
      <c r="F324" s="3"/>
      <c r="G324" s="3"/>
      <c r="H324" s="15"/>
      <c r="I324" s="3"/>
      <c r="J324" s="3"/>
      <c r="K324" s="3"/>
      <c r="L324" s="3"/>
      <c r="M324" s="3"/>
      <c r="N324" s="3"/>
      <c r="O324" s="23">
        <v>55</v>
      </c>
      <c r="P324" s="23"/>
      <c r="Q324" s="23"/>
      <c r="R324" s="23"/>
      <c r="S324" s="24">
        <v>532</v>
      </c>
      <c r="T324" s="24"/>
      <c r="U324" s="24"/>
      <c r="V324" s="24"/>
      <c r="W324" s="28">
        <v>425.6</v>
      </c>
      <c r="X324" s="28"/>
      <c r="Y324" s="28"/>
      <c r="Z324" s="28"/>
      <c r="AA324" s="25">
        <v>9</v>
      </c>
      <c r="AB324" s="25"/>
      <c r="AC324" s="25"/>
      <c r="AD324" s="25"/>
      <c r="AE324" s="25"/>
      <c r="AF324" s="16"/>
      <c r="AG324" s="20">
        <f>AF324*W324</f>
        <v>0</v>
      </c>
    </row>
    <row r="325" spans="1:33" ht="12.75">
      <c r="A325" s="9"/>
      <c r="B325" s="8"/>
      <c r="C325" s="8"/>
      <c r="D325" s="9"/>
      <c r="E325" s="8"/>
      <c r="F325" s="8"/>
      <c r="G325" s="8"/>
      <c r="H325" s="11" t="s">
        <v>110</v>
      </c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2"/>
      <c r="AB325" s="12"/>
      <c r="AC325" s="12"/>
      <c r="AD325" s="12"/>
      <c r="AE325" s="12"/>
      <c r="AF325" s="13"/>
      <c r="AG325" s="13"/>
    </row>
    <row r="326" spans="1:33" ht="12.75">
      <c r="A326" s="15"/>
      <c r="B326" s="3"/>
      <c r="C326" s="14"/>
      <c r="D326" s="15"/>
      <c r="E326" s="3"/>
      <c r="F326" s="3"/>
      <c r="G326" s="3"/>
      <c r="H326" s="15"/>
      <c r="I326" s="3"/>
      <c r="J326" s="3"/>
      <c r="K326" s="3"/>
      <c r="L326" s="3"/>
      <c r="M326" s="3"/>
      <c r="N326" s="3"/>
      <c r="O326" s="23">
        <v>49</v>
      </c>
      <c r="P326" s="23"/>
      <c r="Q326" s="23"/>
      <c r="R326" s="23"/>
      <c r="S326" s="24">
        <v>532</v>
      </c>
      <c r="T326" s="24"/>
      <c r="U326" s="24"/>
      <c r="V326" s="24"/>
      <c r="W326" s="28">
        <v>425.6</v>
      </c>
      <c r="X326" s="28"/>
      <c r="Y326" s="28"/>
      <c r="Z326" s="28"/>
      <c r="AA326" s="25">
        <v>3</v>
      </c>
      <c r="AB326" s="25"/>
      <c r="AC326" s="25"/>
      <c r="AD326" s="25"/>
      <c r="AE326" s="25"/>
      <c r="AF326" s="16"/>
      <c r="AG326" s="20">
        <f>AF326*W326</f>
        <v>0</v>
      </c>
    </row>
    <row r="327" spans="1:33" ht="12.75">
      <c r="A327" s="15"/>
      <c r="B327" s="3"/>
      <c r="C327" s="14"/>
      <c r="D327" s="15"/>
      <c r="E327" s="3"/>
      <c r="F327" s="3"/>
      <c r="G327" s="3"/>
      <c r="H327" s="15"/>
      <c r="I327" s="3"/>
      <c r="J327" s="3"/>
      <c r="K327" s="3"/>
      <c r="L327" s="3"/>
      <c r="M327" s="3"/>
      <c r="N327" s="3"/>
      <c r="O327" s="23">
        <v>51</v>
      </c>
      <c r="P327" s="23"/>
      <c r="Q327" s="23"/>
      <c r="R327" s="23"/>
      <c r="S327" s="24">
        <v>532</v>
      </c>
      <c r="T327" s="24"/>
      <c r="U327" s="24"/>
      <c r="V327" s="24"/>
      <c r="W327" s="28">
        <v>425.6</v>
      </c>
      <c r="X327" s="28"/>
      <c r="Y327" s="28"/>
      <c r="Z327" s="28"/>
      <c r="AA327" s="25">
        <v>4</v>
      </c>
      <c r="AB327" s="25"/>
      <c r="AC327" s="25"/>
      <c r="AD327" s="25"/>
      <c r="AE327" s="25"/>
      <c r="AF327" s="16"/>
      <c r="AG327" s="20">
        <f>AF327*W327</f>
        <v>0</v>
      </c>
    </row>
    <row r="328" spans="1:33" ht="12.75">
      <c r="A328" s="15"/>
      <c r="B328" s="3"/>
      <c r="C328" s="14"/>
      <c r="D328" s="15"/>
      <c r="E328" s="3"/>
      <c r="F328" s="3"/>
      <c r="G328" s="3"/>
      <c r="H328" s="15"/>
      <c r="I328" s="3"/>
      <c r="J328" s="3"/>
      <c r="K328" s="3"/>
      <c r="L328" s="3"/>
      <c r="M328" s="3"/>
      <c r="N328" s="3"/>
      <c r="O328" s="23">
        <v>53</v>
      </c>
      <c r="P328" s="23"/>
      <c r="Q328" s="23"/>
      <c r="R328" s="23"/>
      <c r="S328" s="24">
        <v>532</v>
      </c>
      <c r="T328" s="24"/>
      <c r="U328" s="24"/>
      <c r="V328" s="24"/>
      <c r="W328" s="28">
        <v>425.6</v>
      </c>
      <c r="X328" s="28"/>
      <c r="Y328" s="28"/>
      <c r="Z328" s="28"/>
      <c r="AA328" s="25">
        <v>26</v>
      </c>
      <c r="AB328" s="25"/>
      <c r="AC328" s="25"/>
      <c r="AD328" s="25"/>
      <c r="AE328" s="25"/>
      <c r="AF328" s="16"/>
      <c r="AG328" s="20">
        <f>AF328*W328</f>
        <v>0</v>
      </c>
    </row>
    <row r="329" spans="1:33" ht="12.75">
      <c r="A329" s="15"/>
      <c r="B329" s="3"/>
      <c r="C329" s="14"/>
      <c r="D329" s="15"/>
      <c r="E329" s="3"/>
      <c r="F329" s="3"/>
      <c r="G329" s="3"/>
      <c r="H329" s="15"/>
      <c r="I329" s="3"/>
      <c r="J329" s="3"/>
      <c r="K329" s="3"/>
      <c r="L329" s="3"/>
      <c r="M329" s="3"/>
      <c r="N329" s="3"/>
      <c r="O329" s="23">
        <v>55</v>
      </c>
      <c r="P329" s="23"/>
      <c r="Q329" s="23"/>
      <c r="R329" s="23"/>
      <c r="S329" s="24">
        <v>532</v>
      </c>
      <c r="T329" s="24"/>
      <c r="U329" s="24"/>
      <c r="V329" s="24"/>
      <c r="W329" s="28">
        <v>425.6</v>
      </c>
      <c r="X329" s="28"/>
      <c r="Y329" s="28"/>
      <c r="Z329" s="28"/>
      <c r="AA329" s="25">
        <v>3</v>
      </c>
      <c r="AB329" s="25"/>
      <c r="AC329" s="25"/>
      <c r="AD329" s="25"/>
      <c r="AE329" s="25"/>
      <c r="AF329" s="16"/>
      <c r="AG329" s="20">
        <f>AF329*W329</f>
        <v>0</v>
      </c>
    </row>
    <row r="330" spans="1:33" ht="12.75" customHeight="1">
      <c r="A330" s="29" t="s">
        <v>7</v>
      </c>
      <c r="B330" s="29"/>
      <c r="C330" s="29"/>
      <c r="D330" s="29" t="s">
        <v>111</v>
      </c>
      <c r="E330" s="29"/>
      <c r="F330" s="29"/>
      <c r="G330" s="29"/>
      <c r="H330" s="30" t="s">
        <v>17</v>
      </c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5"/>
      <c r="T330" s="5"/>
      <c r="U330" s="5"/>
      <c r="V330" s="5"/>
      <c r="W330" s="5"/>
      <c r="X330" s="5"/>
      <c r="Y330" s="5"/>
      <c r="Z330" s="5"/>
      <c r="AA330" s="6"/>
      <c r="AB330" s="6"/>
      <c r="AC330" s="6"/>
      <c r="AD330" s="6"/>
      <c r="AE330" s="6"/>
      <c r="AF330" s="7"/>
      <c r="AG330" s="7"/>
    </row>
    <row r="331" spans="1:33" ht="12.75">
      <c r="A331" s="9"/>
      <c r="B331" s="8"/>
      <c r="C331" s="8"/>
      <c r="D331" s="9"/>
      <c r="E331" s="8"/>
      <c r="F331" s="8"/>
      <c r="G331" s="8"/>
      <c r="H331" s="11" t="s">
        <v>112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2"/>
      <c r="AB331" s="12"/>
      <c r="AC331" s="12"/>
      <c r="AD331" s="12"/>
      <c r="AE331" s="12"/>
      <c r="AF331" s="13"/>
      <c r="AG331" s="13"/>
    </row>
    <row r="332" spans="1:33" ht="12.75">
      <c r="A332" s="15"/>
      <c r="B332" s="3"/>
      <c r="C332" s="14"/>
      <c r="D332" s="15"/>
      <c r="E332" s="3"/>
      <c r="F332" s="3"/>
      <c r="G332" s="3"/>
      <c r="H332" s="15"/>
      <c r="I332" s="3"/>
      <c r="J332" s="3"/>
      <c r="K332" s="3"/>
      <c r="L332" s="3"/>
      <c r="M332" s="3"/>
      <c r="N332" s="3"/>
      <c r="O332" s="23">
        <v>47</v>
      </c>
      <c r="P332" s="23"/>
      <c r="Q332" s="23"/>
      <c r="R332" s="23"/>
      <c r="S332" s="24">
        <v>505</v>
      </c>
      <c r="T332" s="24"/>
      <c r="U332" s="24"/>
      <c r="V332" s="24"/>
      <c r="W332" s="28">
        <v>404</v>
      </c>
      <c r="X332" s="28"/>
      <c r="Y332" s="28"/>
      <c r="Z332" s="28"/>
      <c r="AA332" s="25">
        <v>4</v>
      </c>
      <c r="AB332" s="25"/>
      <c r="AC332" s="25"/>
      <c r="AD332" s="25"/>
      <c r="AE332" s="25"/>
      <c r="AF332" s="16"/>
      <c r="AG332" s="20">
        <f>AF332*W332</f>
        <v>0</v>
      </c>
    </row>
    <row r="333" spans="1:33" ht="12.75">
      <c r="A333" s="15"/>
      <c r="B333" s="3"/>
      <c r="C333" s="14"/>
      <c r="D333" s="15"/>
      <c r="E333" s="3"/>
      <c r="F333" s="3"/>
      <c r="G333" s="3"/>
      <c r="H333" s="15"/>
      <c r="I333" s="3"/>
      <c r="J333" s="3"/>
      <c r="K333" s="3"/>
      <c r="L333" s="3"/>
      <c r="M333" s="3"/>
      <c r="N333" s="3"/>
      <c r="O333" s="23">
        <v>49</v>
      </c>
      <c r="P333" s="23"/>
      <c r="Q333" s="23"/>
      <c r="R333" s="23"/>
      <c r="S333" s="24">
        <v>505</v>
      </c>
      <c r="T333" s="24"/>
      <c r="U333" s="24"/>
      <c r="V333" s="24"/>
      <c r="W333" s="28">
        <v>404</v>
      </c>
      <c r="X333" s="28"/>
      <c r="Y333" s="28"/>
      <c r="Z333" s="28"/>
      <c r="AA333" s="25">
        <v>15</v>
      </c>
      <c r="AB333" s="25"/>
      <c r="AC333" s="25"/>
      <c r="AD333" s="25"/>
      <c r="AE333" s="25"/>
      <c r="AF333" s="16"/>
      <c r="AG333" s="20">
        <f>AF333*W333</f>
        <v>0</v>
      </c>
    </row>
    <row r="334" spans="1:33" ht="12.75">
      <c r="A334" s="15"/>
      <c r="B334" s="3"/>
      <c r="C334" s="14"/>
      <c r="D334" s="15"/>
      <c r="E334" s="3"/>
      <c r="F334" s="3"/>
      <c r="G334" s="3"/>
      <c r="H334" s="15"/>
      <c r="I334" s="3"/>
      <c r="J334" s="3"/>
      <c r="K334" s="3"/>
      <c r="L334" s="3"/>
      <c r="M334" s="3"/>
      <c r="N334" s="3"/>
      <c r="O334" s="23">
        <v>51</v>
      </c>
      <c r="P334" s="23"/>
      <c r="Q334" s="23"/>
      <c r="R334" s="23"/>
      <c r="S334" s="24">
        <v>505</v>
      </c>
      <c r="T334" s="24"/>
      <c r="U334" s="24"/>
      <c r="V334" s="24"/>
      <c r="W334" s="28">
        <v>404</v>
      </c>
      <c r="X334" s="28"/>
      <c r="Y334" s="28"/>
      <c r="Z334" s="28"/>
      <c r="AA334" s="25">
        <v>7</v>
      </c>
      <c r="AB334" s="25"/>
      <c r="AC334" s="25"/>
      <c r="AD334" s="25"/>
      <c r="AE334" s="25"/>
      <c r="AF334" s="16"/>
      <c r="AG334" s="20">
        <f>AF334*W334</f>
        <v>0</v>
      </c>
    </row>
    <row r="335" spans="1:33" ht="12.75">
      <c r="A335" s="9"/>
      <c r="B335" s="8"/>
      <c r="C335" s="8"/>
      <c r="D335" s="9"/>
      <c r="E335" s="8"/>
      <c r="F335" s="8"/>
      <c r="G335" s="8"/>
      <c r="H335" s="11" t="s">
        <v>113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2"/>
      <c r="AB335" s="12"/>
      <c r="AC335" s="12"/>
      <c r="AD335" s="12"/>
      <c r="AE335" s="12"/>
      <c r="AF335" s="13"/>
      <c r="AG335" s="13"/>
    </row>
    <row r="336" spans="1:33" ht="12.75">
      <c r="A336" s="15"/>
      <c r="B336" s="3"/>
      <c r="C336" s="14"/>
      <c r="D336" s="15"/>
      <c r="E336" s="3"/>
      <c r="F336" s="3"/>
      <c r="G336" s="3"/>
      <c r="H336" s="15"/>
      <c r="I336" s="3"/>
      <c r="J336" s="3"/>
      <c r="K336" s="3"/>
      <c r="L336" s="3"/>
      <c r="M336" s="3"/>
      <c r="N336" s="3"/>
      <c r="O336" s="23">
        <v>47</v>
      </c>
      <c r="P336" s="23"/>
      <c r="Q336" s="23"/>
      <c r="R336" s="23"/>
      <c r="S336" s="24">
        <v>505</v>
      </c>
      <c r="T336" s="24"/>
      <c r="U336" s="24"/>
      <c r="V336" s="24"/>
      <c r="W336" s="28">
        <v>404</v>
      </c>
      <c r="X336" s="28"/>
      <c r="Y336" s="28"/>
      <c r="Z336" s="28"/>
      <c r="AA336" s="25">
        <v>7</v>
      </c>
      <c r="AB336" s="25"/>
      <c r="AC336" s="25"/>
      <c r="AD336" s="25"/>
      <c r="AE336" s="25"/>
      <c r="AF336" s="16"/>
      <c r="AG336" s="20">
        <f>AF336*W336</f>
        <v>0</v>
      </c>
    </row>
    <row r="337" spans="1:33" ht="12.75">
      <c r="A337" s="15"/>
      <c r="B337" s="3"/>
      <c r="C337" s="14"/>
      <c r="D337" s="15"/>
      <c r="E337" s="3"/>
      <c r="F337" s="3"/>
      <c r="G337" s="3"/>
      <c r="H337" s="15"/>
      <c r="I337" s="3"/>
      <c r="J337" s="3"/>
      <c r="K337" s="3"/>
      <c r="L337" s="3"/>
      <c r="M337" s="3"/>
      <c r="N337" s="3"/>
      <c r="O337" s="23">
        <v>49</v>
      </c>
      <c r="P337" s="23"/>
      <c r="Q337" s="23"/>
      <c r="R337" s="23"/>
      <c r="S337" s="24">
        <v>505</v>
      </c>
      <c r="T337" s="24"/>
      <c r="U337" s="24"/>
      <c r="V337" s="24"/>
      <c r="W337" s="28">
        <v>404</v>
      </c>
      <c r="X337" s="28"/>
      <c r="Y337" s="28"/>
      <c r="Z337" s="28"/>
      <c r="AA337" s="25">
        <v>17</v>
      </c>
      <c r="AB337" s="25"/>
      <c r="AC337" s="25"/>
      <c r="AD337" s="25"/>
      <c r="AE337" s="25"/>
      <c r="AF337" s="16"/>
      <c r="AG337" s="20">
        <f>AF337*W337</f>
        <v>0</v>
      </c>
    </row>
    <row r="338" spans="1:33" ht="12.75">
      <c r="A338" s="15"/>
      <c r="B338" s="3"/>
      <c r="C338" s="14"/>
      <c r="D338" s="15"/>
      <c r="E338" s="3"/>
      <c r="F338" s="3"/>
      <c r="G338" s="3"/>
      <c r="H338" s="15"/>
      <c r="I338" s="3"/>
      <c r="J338" s="3"/>
      <c r="K338" s="3"/>
      <c r="L338" s="3"/>
      <c r="M338" s="3"/>
      <c r="N338" s="3"/>
      <c r="O338" s="23">
        <v>51</v>
      </c>
      <c r="P338" s="23"/>
      <c r="Q338" s="23"/>
      <c r="R338" s="23"/>
      <c r="S338" s="24">
        <v>505</v>
      </c>
      <c r="T338" s="24"/>
      <c r="U338" s="24"/>
      <c r="V338" s="24"/>
      <c r="W338" s="28">
        <v>404</v>
      </c>
      <c r="X338" s="28"/>
      <c r="Y338" s="28"/>
      <c r="Z338" s="28"/>
      <c r="AA338" s="25">
        <v>15</v>
      </c>
      <c r="AB338" s="25"/>
      <c r="AC338" s="25"/>
      <c r="AD338" s="25"/>
      <c r="AE338" s="25"/>
      <c r="AF338" s="16"/>
      <c r="AG338" s="20">
        <f>AF338*W338</f>
        <v>0</v>
      </c>
    </row>
    <row r="339" spans="1:33" ht="12.75">
      <c r="A339" s="9"/>
      <c r="B339" s="8"/>
      <c r="C339" s="8"/>
      <c r="D339" s="9"/>
      <c r="E339" s="8"/>
      <c r="F339" s="8"/>
      <c r="G339" s="8"/>
      <c r="H339" s="11" t="s">
        <v>110</v>
      </c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2"/>
      <c r="AB339" s="12"/>
      <c r="AC339" s="12"/>
      <c r="AD339" s="12"/>
      <c r="AE339" s="12"/>
      <c r="AF339" s="13"/>
      <c r="AG339" s="13"/>
    </row>
    <row r="340" spans="1:33" ht="12.75">
      <c r="A340" s="15"/>
      <c r="B340" s="3"/>
      <c r="C340" s="14"/>
      <c r="D340" s="15"/>
      <c r="E340" s="3"/>
      <c r="F340" s="3"/>
      <c r="G340" s="3"/>
      <c r="H340" s="15"/>
      <c r="I340" s="3"/>
      <c r="J340" s="3"/>
      <c r="K340" s="3"/>
      <c r="L340" s="3"/>
      <c r="M340" s="3"/>
      <c r="N340" s="3"/>
      <c r="O340" s="23">
        <v>47</v>
      </c>
      <c r="P340" s="23"/>
      <c r="Q340" s="23"/>
      <c r="R340" s="23"/>
      <c r="S340" s="24">
        <v>505</v>
      </c>
      <c r="T340" s="24"/>
      <c r="U340" s="24"/>
      <c r="V340" s="24"/>
      <c r="W340" s="28">
        <v>404</v>
      </c>
      <c r="X340" s="28"/>
      <c r="Y340" s="28"/>
      <c r="Z340" s="28"/>
      <c r="AA340" s="25">
        <v>3</v>
      </c>
      <c r="AB340" s="25"/>
      <c r="AC340" s="25"/>
      <c r="AD340" s="25"/>
      <c r="AE340" s="25"/>
      <c r="AF340" s="16"/>
      <c r="AG340" s="20">
        <f>AF340*W340</f>
        <v>0</v>
      </c>
    </row>
    <row r="341" spans="1:33" ht="12.75">
      <c r="A341" s="15"/>
      <c r="B341" s="3"/>
      <c r="C341" s="14"/>
      <c r="D341" s="15"/>
      <c r="E341" s="3"/>
      <c r="F341" s="3"/>
      <c r="G341" s="3"/>
      <c r="H341" s="15"/>
      <c r="I341" s="3"/>
      <c r="J341" s="3"/>
      <c r="K341" s="3"/>
      <c r="L341" s="3"/>
      <c r="M341" s="3"/>
      <c r="N341" s="3"/>
      <c r="O341" s="23">
        <v>49</v>
      </c>
      <c r="P341" s="23"/>
      <c r="Q341" s="23"/>
      <c r="R341" s="23"/>
      <c r="S341" s="24">
        <v>505</v>
      </c>
      <c r="T341" s="24"/>
      <c r="U341" s="24"/>
      <c r="V341" s="24"/>
      <c r="W341" s="28">
        <v>404</v>
      </c>
      <c r="X341" s="28"/>
      <c r="Y341" s="28"/>
      <c r="Z341" s="28"/>
      <c r="AA341" s="25">
        <v>22</v>
      </c>
      <c r="AB341" s="25"/>
      <c r="AC341" s="25"/>
      <c r="AD341" s="25"/>
      <c r="AE341" s="25"/>
      <c r="AF341" s="16"/>
      <c r="AG341" s="20">
        <f>AF341*W341</f>
        <v>0</v>
      </c>
    </row>
    <row r="342" spans="1:33" ht="12.75">
      <c r="A342" s="15"/>
      <c r="B342" s="3"/>
      <c r="C342" s="14"/>
      <c r="D342" s="15"/>
      <c r="E342" s="3"/>
      <c r="F342" s="3"/>
      <c r="G342" s="3"/>
      <c r="H342" s="15"/>
      <c r="I342" s="3"/>
      <c r="J342" s="3"/>
      <c r="K342" s="3"/>
      <c r="L342" s="3"/>
      <c r="M342" s="3"/>
      <c r="N342" s="3"/>
      <c r="O342" s="23">
        <v>51</v>
      </c>
      <c r="P342" s="23"/>
      <c r="Q342" s="23"/>
      <c r="R342" s="23"/>
      <c r="S342" s="24">
        <v>505</v>
      </c>
      <c r="T342" s="24"/>
      <c r="U342" s="24"/>
      <c r="V342" s="24"/>
      <c r="W342" s="28">
        <v>404</v>
      </c>
      <c r="X342" s="28"/>
      <c r="Y342" s="28"/>
      <c r="Z342" s="28"/>
      <c r="AA342" s="25">
        <v>20</v>
      </c>
      <c r="AB342" s="25"/>
      <c r="AC342" s="25"/>
      <c r="AD342" s="25"/>
      <c r="AE342" s="25"/>
      <c r="AF342" s="16"/>
      <c r="AG342" s="20">
        <f>AF342*W342</f>
        <v>0</v>
      </c>
    </row>
    <row r="343" spans="1:33" ht="12.75" customHeight="1">
      <c r="A343" s="29" t="s">
        <v>85</v>
      </c>
      <c r="B343" s="29"/>
      <c r="C343" s="29"/>
      <c r="D343" s="29" t="s">
        <v>114</v>
      </c>
      <c r="E343" s="29"/>
      <c r="F343" s="29"/>
      <c r="G343" s="29"/>
      <c r="H343" s="30" t="s">
        <v>17</v>
      </c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5"/>
      <c r="T343" s="5"/>
      <c r="U343" s="5"/>
      <c r="V343" s="5"/>
      <c r="W343" s="5"/>
      <c r="X343" s="5"/>
      <c r="Y343" s="5"/>
      <c r="Z343" s="5"/>
      <c r="AA343" s="6"/>
      <c r="AB343" s="6"/>
      <c r="AC343" s="6"/>
      <c r="AD343" s="6"/>
      <c r="AE343" s="6"/>
      <c r="AF343" s="7"/>
      <c r="AG343" s="7"/>
    </row>
    <row r="344" spans="1:33" ht="12.75">
      <c r="A344" s="9"/>
      <c r="B344" s="8"/>
      <c r="C344" s="8"/>
      <c r="D344" s="9"/>
      <c r="E344" s="8"/>
      <c r="F344" s="8"/>
      <c r="G344" s="8"/>
      <c r="H344" s="11" t="s">
        <v>28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2"/>
      <c r="AB344" s="12"/>
      <c r="AC344" s="12"/>
      <c r="AD344" s="12"/>
      <c r="AE344" s="12"/>
      <c r="AF344" s="13"/>
      <c r="AG344" s="13"/>
    </row>
    <row r="345" spans="1:33" ht="12.75">
      <c r="A345" s="15"/>
      <c r="B345" s="3"/>
      <c r="C345" s="14"/>
      <c r="D345" s="15"/>
      <c r="E345" s="3"/>
      <c r="F345" s="3"/>
      <c r="G345" s="3"/>
      <c r="H345" s="15"/>
      <c r="I345" s="3"/>
      <c r="J345" s="3"/>
      <c r="K345" s="3"/>
      <c r="L345" s="3"/>
      <c r="M345" s="3"/>
      <c r="N345" s="3"/>
      <c r="O345" s="23">
        <v>51</v>
      </c>
      <c r="P345" s="23"/>
      <c r="Q345" s="23"/>
      <c r="R345" s="23"/>
      <c r="S345" s="24">
        <v>417</v>
      </c>
      <c r="T345" s="24"/>
      <c r="U345" s="24"/>
      <c r="V345" s="24"/>
      <c r="W345" s="28">
        <v>333.6</v>
      </c>
      <c r="X345" s="28"/>
      <c r="Y345" s="28"/>
      <c r="Z345" s="28"/>
      <c r="AA345" s="25">
        <v>5</v>
      </c>
      <c r="AB345" s="25"/>
      <c r="AC345" s="25"/>
      <c r="AD345" s="25"/>
      <c r="AE345" s="25"/>
      <c r="AF345" s="16"/>
      <c r="AG345" s="20">
        <f>AF345*W345</f>
        <v>0</v>
      </c>
    </row>
    <row r="346" spans="1:33" ht="12.75">
      <c r="A346" s="15"/>
      <c r="B346" s="3"/>
      <c r="C346" s="14"/>
      <c r="D346" s="15"/>
      <c r="E346" s="3"/>
      <c r="F346" s="3"/>
      <c r="G346" s="3"/>
      <c r="H346" s="15"/>
      <c r="I346" s="3"/>
      <c r="J346" s="3"/>
      <c r="K346" s="3"/>
      <c r="L346" s="3"/>
      <c r="M346" s="3"/>
      <c r="N346" s="3"/>
      <c r="O346" s="23">
        <v>53</v>
      </c>
      <c r="P346" s="23"/>
      <c r="Q346" s="23"/>
      <c r="R346" s="23"/>
      <c r="S346" s="24">
        <v>417</v>
      </c>
      <c r="T346" s="24"/>
      <c r="U346" s="24"/>
      <c r="V346" s="24"/>
      <c r="W346" s="28">
        <v>333.6</v>
      </c>
      <c r="X346" s="28"/>
      <c r="Y346" s="28"/>
      <c r="Z346" s="28"/>
      <c r="AA346" s="25">
        <v>3</v>
      </c>
      <c r="AB346" s="25"/>
      <c r="AC346" s="25"/>
      <c r="AD346" s="25"/>
      <c r="AE346" s="25"/>
      <c r="AF346" s="16"/>
      <c r="AG346" s="20">
        <f>AF346*W346</f>
        <v>0</v>
      </c>
    </row>
    <row r="347" spans="1:33" ht="12.75">
      <c r="A347" s="9"/>
      <c r="B347" s="8"/>
      <c r="C347" s="8"/>
      <c r="D347" s="9"/>
      <c r="E347" s="8"/>
      <c r="F347" s="8"/>
      <c r="G347" s="8"/>
      <c r="H347" s="11" t="s">
        <v>115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2"/>
      <c r="AB347" s="12"/>
      <c r="AC347" s="12"/>
      <c r="AD347" s="12"/>
      <c r="AE347" s="12"/>
      <c r="AF347" s="13"/>
      <c r="AG347" s="13"/>
    </row>
    <row r="348" spans="1:33" ht="12.75">
      <c r="A348" s="15"/>
      <c r="B348" s="3"/>
      <c r="C348" s="14"/>
      <c r="D348" s="15"/>
      <c r="E348" s="3"/>
      <c r="F348" s="3"/>
      <c r="G348" s="3"/>
      <c r="H348" s="15"/>
      <c r="I348" s="3"/>
      <c r="J348" s="3"/>
      <c r="K348" s="3"/>
      <c r="L348" s="3"/>
      <c r="M348" s="3"/>
      <c r="N348" s="3"/>
      <c r="O348" s="23">
        <v>51</v>
      </c>
      <c r="P348" s="23"/>
      <c r="Q348" s="23"/>
      <c r="R348" s="23"/>
      <c r="S348" s="24">
        <v>417</v>
      </c>
      <c r="T348" s="24"/>
      <c r="U348" s="24"/>
      <c r="V348" s="24"/>
      <c r="W348" s="28">
        <v>333.6</v>
      </c>
      <c r="X348" s="28"/>
      <c r="Y348" s="28"/>
      <c r="Z348" s="28"/>
      <c r="AA348" s="25">
        <v>5</v>
      </c>
      <c r="AB348" s="25"/>
      <c r="AC348" s="25"/>
      <c r="AD348" s="25"/>
      <c r="AE348" s="25"/>
      <c r="AF348" s="16"/>
      <c r="AG348" s="20">
        <f>AF348*W348</f>
        <v>0</v>
      </c>
    </row>
    <row r="349" spans="1:33" ht="12.75" customHeight="1">
      <c r="A349" s="29" t="s">
        <v>7</v>
      </c>
      <c r="B349" s="29"/>
      <c r="C349" s="29"/>
      <c r="D349" s="29" t="s">
        <v>116</v>
      </c>
      <c r="E349" s="29"/>
      <c r="F349" s="29"/>
      <c r="G349" s="29"/>
      <c r="H349" s="30" t="s">
        <v>17</v>
      </c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5"/>
      <c r="T349" s="5"/>
      <c r="U349" s="5"/>
      <c r="V349" s="5"/>
      <c r="W349" s="5"/>
      <c r="X349" s="5"/>
      <c r="Y349" s="5"/>
      <c r="Z349" s="5"/>
      <c r="AA349" s="6"/>
      <c r="AB349" s="6"/>
      <c r="AC349" s="6"/>
      <c r="AD349" s="6"/>
      <c r="AE349" s="6"/>
      <c r="AF349" s="7"/>
      <c r="AG349" s="7"/>
    </row>
    <row r="350" spans="1:33" ht="12.75">
      <c r="A350" s="9"/>
      <c r="B350" s="8"/>
      <c r="C350" s="8"/>
      <c r="D350" s="9"/>
      <c r="E350" s="8"/>
      <c r="F350" s="8"/>
      <c r="G350" s="8"/>
      <c r="H350" s="11" t="s">
        <v>28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2"/>
      <c r="AB350" s="12"/>
      <c r="AC350" s="12"/>
      <c r="AD350" s="12"/>
      <c r="AE350" s="12"/>
      <c r="AF350" s="13"/>
      <c r="AG350" s="13"/>
    </row>
    <row r="351" spans="1:33" ht="12.75">
      <c r="A351" s="15"/>
      <c r="B351" s="3"/>
      <c r="C351" s="14"/>
      <c r="D351" s="15"/>
      <c r="E351" s="3"/>
      <c r="F351" s="3"/>
      <c r="G351" s="3"/>
      <c r="H351" s="15"/>
      <c r="I351" s="3"/>
      <c r="J351" s="3"/>
      <c r="K351" s="3"/>
      <c r="L351" s="3"/>
      <c r="M351" s="3"/>
      <c r="N351" s="3"/>
      <c r="O351" s="23">
        <v>49</v>
      </c>
      <c r="P351" s="23"/>
      <c r="Q351" s="23"/>
      <c r="R351" s="23"/>
      <c r="S351" s="24">
        <v>478</v>
      </c>
      <c r="T351" s="24"/>
      <c r="U351" s="24"/>
      <c r="V351" s="24"/>
      <c r="W351" s="28">
        <v>382.40000000000003</v>
      </c>
      <c r="X351" s="28"/>
      <c r="Y351" s="28"/>
      <c r="Z351" s="28"/>
      <c r="AA351" s="25">
        <v>21</v>
      </c>
      <c r="AB351" s="25"/>
      <c r="AC351" s="25"/>
      <c r="AD351" s="25"/>
      <c r="AE351" s="25"/>
      <c r="AF351" s="16"/>
      <c r="AG351" s="20">
        <f>AF351*W351</f>
        <v>0</v>
      </c>
    </row>
    <row r="352" spans="1:33" ht="12.75">
      <c r="A352" s="15"/>
      <c r="B352" s="3"/>
      <c r="C352" s="14"/>
      <c r="D352" s="15"/>
      <c r="E352" s="3"/>
      <c r="F352" s="3"/>
      <c r="G352" s="3"/>
      <c r="H352" s="15"/>
      <c r="I352" s="3"/>
      <c r="J352" s="3"/>
      <c r="K352" s="3"/>
      <c r="L352" s="3"/>
      <c r="M352" s="3"/>
      <c r="N352" s="3"/>
      <c r="O352" s="23">
        <v>51</v>
      </c>
      <c r="P352" s="23"/>
      <c r="Q352" s="23"/>
      <c r="R352" s="23"/>
      <c r="S352" s="24">
        <v>478</v>
      </c>
      <c r="T352" s="24"/>
      <c r="U352" s="24"/>
      <c r="V352" s="24"/>
      <c r="W352" s="28">
        <v>382.40000000000003</v>
      </c>
      <c r="X352" s="28"/>
      <c r="Y352" s="28"/>
      <c r="Z352" s="28"/>
      <c r="AA352" s="25">
        <v>17</v>
      </c>
      <c r="AB352" s="25"/>
      <c r="AC352" s="25"/>
      <c r="AD352" s="25"/>
      <c r="AE352" s="25"/>
      <c r="AF352" s="16"/>
      <c r="AG352" s="20">
        <f>AF352*W352</f>
        <v>0</v>
      </c>
    </row>
    <row r="353" spans="1:33" ht="12.75">
      <c r="A353" s="15"/>
      <c r="B353" s="3"/>
      <c r="C353" s="14"/>
      <c r="D353" s="15"/>
      <c r="E353" s="3"/>
      <c r="F353" s="3"/>
      <c r="G353" s="3"/>
      <c r="H353" s="15"/>
      <c r="I353" s="3"/>
      <c r="J353" s="3"/>
      <c r="K353" s="3"/>
      <c r="L353" s="3"/>
      <c r="M353" s="3"/>
      <c r="N353" s="3"/>
      <c r="O353" s="23">
        <v>53</v>
      </c>
      <c r="P353" s="23"/>
      <c r="Q353" s="23"/>
      <c r="R353" s="23"/>
      <c r="S353" s="24">
        <v>478</v>
      </c>
      <c r="T353" s="24"/>
      <c r="U353" s="24"/>
      <c r="V353" s="24"/>
      <c r="W353" s="28">
        <v>382.40000000000003</v>
      </c>
      <c r="X353" s="28"/>
      <c r="Y353" s="28"/>
      <c r="Z353" s="28"/>
      <c r="AA353" s="25">
        <v>7</v>
      </c>
      <c r="AB353" s="25"/>
      <c r="AC353" s="25"/>
      <c r="AD353" s="25"/>
      <c r="AE353" s="25"/>
      <c r="AF353" s="16"/>
      <c r="AG353" s="20">
        <f>AF353*W353</f>
        <v>0</v>
      </c>
    </row>
    <row r="354" spans="1:33" ht="12.75">
      <c r="A354" s="9"/>
      <c r="B354" s="8"/>
      <c r="C354" s="8"/>
      <c r="D354" s="9"/>
      <c r="E354" s="8"/>
      <c r="F354" s="8"/>
      <c r="G354" s="8"/>
      <c r="H354" s="11" t="s">
        <v>115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2"/>
      <c r="AB354" s="12"/>
      <c r="AC354" s="12"/>
      <c r="AD354" s="12"/>
      <c r="AE354" s="12"/>
      <c r="AF354" s="13"/>
      <c r="AG354" s="13"/>
    </row>
    <row r="355" spans="1:33" ht="12.75">
      <c r="A355" s="15"/>
      <c r="B355" s="3"/>
      <c r="C355" s="14"/>
      <c r="D355" s="15"/>
      <c r="E355" s="3"/>
      <c r="F355" s="3"/>
      <c r="G355" s="3"/>
      <c r="H355" s="15"/>
      <c r="I355" s="3"/>
      <c r="J355" s="3"/>
      <c r="K355" s="3"/>
      <c r="L355" s="3"/>
      <c r="M355" s="3"/>
      <c r="N355" s="3"/>
      <c r="O355" s="23">
        <v>49</v>
      </c>
      <c r="P355" s="23"/>
      <c r="Q355" s="23"/>
      <c r="R355" s="23"/>
      <c r="S355" s="24">
        <v>478</v>
      </c>
      <c r="T355" s="24"/>
      <c r="U355" s="24"/>
      <c r="V355" s="24"/>
      <c r="W355" s="28">
        <v>382.40000000000003</v>
      </c>
      <c r="X355" s="28"/>
      <c r="Y355" s="28"/>
      <c r="Z355" s="28"/>
      <c r="AA355" s="25">
        <v>19</v>
      </c>
      <c r="AB355" s="25"/>
      <c r="AC355" s="25"/>
      <c r="AD355" s="25"/>
      <c r="AE355" s="25"/>
      <c r="AF355" s="16"/>
      <c r="AG355" s="20">
        <f>AF355*W355</f>
        <v>0</v>
      </c>
    </row>
    <row r="356" spans="1:33" ht="12.75">
      <c r="A356" s="15"/>
      <c r="B356" s="3"/>
      <c r="C356" s="14"/>
      <c r="D356" s="15"/>
      <c r="E356" s="3"/>
      <c r="F356" s="3"/>
      <c r="G356" s="3"/>
      <c r="H356" s="15"/>
      <c r="I356" s="3"/>
      <c r="J356" s="3"/>
      <c r="K356" s="3"/>
      <c r="L356" s="3"/>
      <c r="M356" s="3"/>
      <c r="N356" s="3"/>
      <c r="O356" s="23">
        <v>51</v>
      </c>
      <c r="P356" s="23"/>
      <c r="Q356" s="23"/>
      <c r="R356" s="23"/>
      <c r="S356" s="24">
        <v>478</v>
      </c>
      <c r="T356" s="24"/>
      <c r="U356" s="24"/>
      <c r="V356" s="24"/>
      <c r="W356" s="28">
        <v>382.40000000000003</v>
      </c>
      <c r="X356" s="28"/>
      <c r="Y356" s="28"/>
      <c r="Z356" s="28"/>
      <c r="AA356" s="25">
        <v>17</v>
      </c>
      <c r="AB356" s="25"/>
      <c r="AC356" s="25"/>
      <c r="AD356" s="25"/>
      <c r="AE356" s="25"/>
      <c r="AF356" s="16"/>
      <c r="AG356" s="20">
        <f>AF356*W356</f>
        <v>0</v>
      </c>
    </row>
    <row r="357" spans="1:33" ht="12.75">
      <c r="A357" s="15"/>
      <c r="B357" s="3"/>
      <c r="C357" s="14"/>
      <c r="D357" s="15"/>
      <c r="E357" s="3"/>
      <c r="F357" s="3"/>
      <c r="G357" s="3"/>
      <c r="H357" s="15"/>
      <c r="I357" s="3"/>
      <c r="J357" s="3"/>
      <c r="K357" s="3"/>
      <c r="L357" s="3"/>
      <c r="M357" s="3"/>
      <c r="N357" s="3"/>
      <c r="O357" s="23">
        <v>53</v>
      </c>
      <c r="P357" s="23"/>
      <c r="Q357" s="23"/>
      <c r="R357" s="23"/>
      <c r="S357" s="24">
        <v>478</v>
      </c>
      <c r="T357" s="24"/>
      <c r="U357" s="24"/>
      <c r="V357" s="24"/>
      <c r="W357" s="28">
        <v>382.40000000000003</v>
      </c>
      <c r="X357" s="28"/>
      <c r="Y357" s="28"/>
      <c r="Z357" s="28"/>
      <c r="AA357" s="25">
        <v>11</v>
      </c>
      <c r="AB357" s="25"/>
      <c r="AC357" s="25"/>
      <c r="AD357" s="25"/>
      <c r="AE357" s="25"/>
      <c r="AF357" s="16"/>
      <c r="AG357" s="20">
        <f>AF357*W357</f>
        <v>0</v>
      </c>
    </row>
    <row r="358" spans="1:33" ht="36.75" customHeight="1">
      <c r="A358" s="29" t="s">
        <v>71</v>
      </c>
      <c r="B358" s="29"/>
      <c r="C358" s="29"/>
      <c r="D358" s="29" t="s">
        <v>117</v>
      </c>
      <c r="E358" s="29"/>
      <c r="F358" s="29"/>
      <c r="G358" s="29"/>
      <c r="H358" s="30" t="s">
        <v>118</v>
      </c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5"/>
      <c r="T358" s="5"/>
      <c r="U358" s="5"/>
      <c r="V358" s="5"/>
      <c r="W358" s="5"/>
      <c r="X358" s="5"/>
      <c r="Y358" s="5"/>
      <c r="Z358" s="5"/>
      <c r="AA358" s="6"/>
      <c r="AB358" s="6"/>
      <c r="AC358" s="6"/>
      <c r="AD358" s="6"/>
      <c r="AE358" s="6"/>
      <c r="AF358" s="7"/>
      <c r="AG358" s="7"/>
    </row>
    <row r="359" spans="1:33" ht="12.75">
      <c r="A359" s="9"/>
      <c r="B359" s="8"/>
      <c r="C359" s="8"/>
      <c r="D359" s="9"/>
      <c r="E359" s="8"/>
      <c r="F359" s="8"/>
      <c r="G359" s="8"/>
      <c r="H359" s="11" t="s">
        <v>119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2"/>
      <c r="AB359" s="12"/>
      <c r="AC359" s="12"/>
      <c r="AD359" s="12"/>
      <c r="AE359" s="12"/>
      <c r="AF359" s="13"/>
      <c r="AG359" s="13"/>
    </row>
    <row r="360" spans="1:33" ht="12.75">
      <c r="A360" s="15"/>
      <c r="B360" s="3"/>
      <c r="C360" s="14"/>
      <c r="D360" s="15"/>
      <c r="E360" s="3"/>
      <c r="F360" s="3"/>
      <c r="G360" s="3"/>
      <c r="H360" s="15"/>
      <c r="I360" s="3"/>
      <c r="J360" s="3"/>
      <c r="K360" s="3"/>
      <c r="L360" s="3"/>
      <c r="M360" s="3"/>
      <c r="N360" s="3"/>
      <c r="O360" s="23">
        <v>47</v>
      </c>
      <c r="P360" s="23"/>
      <c r="Q360" s="23"/>
      <c r="R360" s="23"/>
      <c r="S360" s="24">
        <v>448</v>
      </c>
      <c r="T360" s="24"/>
      <c r="U360" s="24"/>
      <c r="V360" s="24"/>
      <c r="W360" s="28">
        <v>358.40000000000003</v>
      </c>
      <c r="X360" s="28"/>
      <c r="Y360" s="28"/>
      <c r="Z360" s="28"/>
      <c r="AA360" s="25">
        <v>6</v>
      </c>
      <c r="AB360" s="25"/>
      <c r="AC360" s="25"/>
      <c r="AD360" s="25"/>
      <c r="AE360" s="25"/>
      <c r="AF360" s="16"/>
      <c r="AG360" s="20">
        <f>AF360*W360</f>
        <v>0</v>
      </c>
    </row>
    <row r="361" spans="1:33" ht="12.75">
      <c r="A361" s="15"/>
      <c r="B361" s="3"/>
      <c r="C361" s="14"/>
      <c r="D361" s="15"/>
      <c r="E361" s="3"/>
      <c r="F361" s="3"/>
      <c r="G361" s="3"/>
      <c r="H361" s="15"/>
      <c r="I361" s="3"/>
      <c r="J361" s="3"/>
      <c r="K361" s="3"/>
      <c r="L361" s="3"/>
      <c r="M361" s="3"/>
      <c r="N361" s="3"/>
      <c r="O361" s="23">
        <v>49</v>
      </c>
      <c r="P361" s="23"/>
      <c r="Q361" s="23"/>
      <c r="R361" s="23"/>
      <c r="S361" s="24">
        <v>448</v>
      </c>
      <c r="T361" s="24"/>
      <c r="U361" s="24"/>
      <c r="V361" s="24"/>
      <c r="W361" s="28">
        <v>358.40000000000003</v>
      </c>
      <c r="X361" s="28"/>
      <c r="Y361" s="28"/>
      <c r="Z361" s="28"/>
      <c r="AA361" s="25">
        <v>40</v>
      </c>
      <c r="AB361" s="25"/>
      <c r="AC361" s="25"/>
      <c r="AD361" s="25"/>
      <c r="AE361" s="25"/>
      <c r="AF361" s="16"/>
      <c r="AG361" s="20">
        <f>AF361*W361</f>
        <v>0</v>
      </c>
    </row>
    <row r="362" spans="1:33" ht="12.75">
      <c r="A362" s="15"/>
      <c r="B362" s="3"/>
      <c r="C362" s="14"/>
      <c r="D362" s="15"/>
      <c r="E362" s="3"/>
      <c r="F362" s="3"/>
      <c r="G362" s="3"/>
      <c r="H362" s="15"/>
      <c r="I362" s="3"/>
      <c r="J362" s="3"/>
      <c r="K362" s="3"/>
      <c r="L362" s="3"/>
      <c r="M362" s="3"/>
      <c r="N362" s="3"/>
      <c r="O362" s="23">
        <v>51</v>
      </c>
      <c r="P362" s="23"/>
      <c r="Q362" s="23"/>
      <c r="R362" s="23"/>
      <c r="S362" s="24">
        <v>448</v>
      </c>
      <c r="T362" s="24"/>
      <c r="U362" s="24"/>
      <c r="V362" s="24"/>
      <c r="W362" s="28">
        <v>358.40000000000003</v>
      </c>
      <c r="X362" s="28"/>
      <c r="Y362" s="28"/>
      <c r="Z362" s="28"/>
      <c r="AA362" s="25">
        <v>17</v>
      </c>
      <c r="AB362" s="25"/>
      <c r="AC362" s="25"/>
      <c r="AD362" s="25"/>
      <c r="AE362" s="25"/>
      <c r="AF362" s="16"/>
      <c r="AG362" s="20">
        <f>AF362*W362</f>
        <v>0</v>
      </c>
    </row>
    <row r="363" spans="1:33" ht="24.75" customHeight="1">
      <c r="A363" s="29" t="s">
        <v>7</v>
      </c>
      <c r="B363" s="29"/>
      <c r="C363" s="29"/>
      <c r="D363" s="29" t="s">
        <v>120</v>
      </c>
      <c r="E363" s="29"/>
      <c r="F363" s="29"/>
      <c r="G363" s="29"/>
      <c r="H363" s="30" t="s">
        <v>121</v>
      </c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5"/>
      <c r="T363" s="5"/>
      <c r="U363" s="5"/>
      <c r="V363" s="5"/>
      <c r="W363" s="5"/>
      <c r="X363" s="5"/>
      <c r="Y363" s="5"/>
      <c r="Z363" s="5"/>
      <c r="AA363" s="6"/>
      <c r="AB363" s="6"/>
      <c r="AC363" s="6"/>
      <c r="AD363" s="6"/>
      <c r="AE363" s="6"/>
      <c r="AF363" s="7"/>
      <c r="AG363" s="7"/>
    </row>
    <row r="364" spans="1:33" ht="12.75">
      <c r="A364" s="9"/>
      <c r="B364" s="8"/>
      <c r="C364" s="8"/>
      <c r="D364" s="9"/>
      <c r="E364" s="8"/>
      <c r="F364" s="8"/>
      <c r="G364" s="8"/>
      <c r="H364" s="11" t="s">
        <v>122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2"/>
      <c r="AB364" s="12"/>
      <c r="AC364" s="12"/>
      <c r="AD364" s="12"/>
      <c r="AE364" s="12"/>
      <c r="AF364" s="13"/>
      <c r="AG364" s="13"/>
    </row>
    <row r="365" spans="1:33" ht="12.75">
      <c r="A365" s="15"/>
      <c r="B365" s="3"/>
      <c r="C365" s="14"/>
      <c r="D365" s="15"/>
      <c r="E365" s="3"/>
      <c r="F365" s="3"/>
      <c r="G365" s="3"/>
      <c r="H365" s="15"/>
      <c r="I365" s="3"/>
      <c r="J365" s="3"/>
      <c r="K365" s="3"/>
      <c r="L365" s="3"/>
      <c r="M365" s="3"/>
      <c r="N365" s="3"/>
      <c r="O365" s="23">
        <v>51</v>
      </c>
      <c r="P365" s="23"/>
      <c r="Q365" s="23"/>
      <c r="R365" s="23"/>
      <c r="S365" s="24">
        <v>505</v>
      </c>
      <c r="T365" s="24"/>
      <c r="U365" s="24"/>
      <c r="V365" s="24"/>
      <c r="W365" s="28">
        <v>404</v>
      </c>
      <c r="X365" s="28"/>
      <c r="Y365" s="28"/>
      <c r="Z365" s="28"/>
      <c r="AA365" s="25">
        <v>3</v>
      </c>
      <c r="AB365" s="25"/>
      <c r="AC365" s="25"/>
      <c r="AD365" s="25"/>
      <c r="AE365" s="25"/>
      <c r="AF365" s="16"/>
      <c r="AG365" s="20">
        <f>AF365*W365</f>
        <v>0</v>
      </c>
    </row>
    <row r="368" spans="1:33" ht="12.75" customHeight="1">
      <c r="A368" s="29" t="s">
        <v>7</v>
      </c>
      <c r="B368" s="29"/>
      <c r="C368" s="29"/>
      <c r="D368" s="29" t="s">
        <v>123</v>
      </c>
      <c r="E368" s="29"/>
      <c r="F368" s="29"/>
      <c r="G368" s="29"/>
      <c r="H368" s="30" t="s">
        <v>17</v>
      </c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5"/>
      <c r="T368" s="5"/>
      <c r="U368" s="5"/>
      <c r="V368" s="5"/>
      <c r="W368" s="5"/>
      <c r="X368" s="5"/>
      <c r="Y368" s="5"/>
      <c r="Z368" s="5"/>
      <c r="AA368" s="6"/>
      <c r="AB368" s="6"/>
      <c r="AC368" s="6"/>
      <c r="AD368" s="6"/>
      <c r="AE368" s="6"/>
      <c r="AF368" s="7"/>
      <c r="AG368" s="7"/>
    </row>
    <row r="369" spans="1:33" ht="12.75">
      <c r="A369" s="9"/>
      <c r="B369" s="8"/>
      <c r="C369" s="8"/>
      <c r="D369" s="9"/>
      <c r="E369" s="8"/>
      <c r="F369" s="8"/>
      <c r="G369" s="8"/>
      <c r="H369" s="11" t="s">
        <v>124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2"/>
      <c r="AB369" s="12"/>
      <c r="AC369" s="12"/>
      <c r="AD369" s="12"/>
      <c r="AE369" s="12"/>
      <c r="AF369" s="13"/>
      <c r="AG369" s="13"/>
    </row>
    <row r="370" spans="1:33" ht="12.75">
      <c r="A370" s="15"/>
      <c r="B370" s="3"/>
      <c r="C370" s="14"/>
      <c r="D370" s="15"/>
      <c r="E370" s="3"/>
      <c r="F370" s="3"/>
      <c r="G370" s="3"/>
      <c r="H370" s="15"/>
      <c r="I370" s="3"/>
      <c r="J370" s="3"/>
      <c r="K370" s="3"/>
      <c r="L370" s="3"/>
      <c r="M370" s="3"/>
      <c r="N370" s="3"/>
      <c r="O370" s="23">
        <v>51</v>
      </c>
      <c r="P370" s="23"/>
      <c r="Q370" s="23"/>
      <c r="R370" s="23"/>
      <c r="S370" s="24">
        <v>455</v>
      </c>
      <c r="T370" s="24"/>
      <c r="U370" s="24"/>
      <c r="V370" s="24"/>
      <c r="W370" s="28">
        <v>364</v>
      </c>
      <c r="X370" s="28"/>
      <c r="Y370" s="28"/>
      <c r="Z370" s="28"/>
      <c r="AA370" s="25">
        <v>2</v>
      </c>
      <c r="AB370" s="25"/>
      <c r="AC370" s="25"/>
      <c r="AD370" s="25"/>
      <c r="AE370" s="25"/>
      <c r="AF370" s="16"/>
      <c r="AG370" s="20">
        <f>AF370*W370</f>
        <v>0</v>
      </c>
    </row>
    <row r="371" spans="1:33" ht="12.75">
      <c r="A371" s="15"/>
      <c r="B371" s="3"/>
      <c r="C371" s="14"/>
      <c r="D371" s="15"/>
      <c r="E371" s="3"/>
      <c r="F371" s="3"/>
      <c r="G371" s="3"/>
      <c r="H371" s="15"/>
      <c r="I371" s="3"/>
      <c r="J371" s="3"/>
      <c r="K371" s="3"/>
      <c r="L371" s="3"/>
      <c r="M371" s="3"/>
      <c r="N371" s="3"/>
      <c r="O371" s="23">
        <v>53</v>
      </c>
      <c r="P371" s="23"/>
      <c r="Q371" s="23"/>
      <c r="R371" s="23"/>
      <c r="S371" s="24">
        <v>455</v>
      </c>
      <c r="T371" s="24"/>
      <c r="U371" s="24"/>
      <c r="V371" s="24"/>
      <c r="W371" s="28">
        <v>364</v>
      </c>
      <c r="X371" s="28"/>
      <c r="Y371" s="28"/>
      <c r="Z371" s="28"/>
      <c r="AA371" s="25">
        <v>6</v>
      </c>
      <c r="AB371" s="25"/>
      <c r="AC371" s="25"/>
      <c r="AD371" s="25"/>
      <c r="AE371" s="25"/>
      <c r="AF371" s="16"/>
      <c r="AG371" s="20">
        <f>AF371*W371</f>
        <v>0</v>
      </c>
    </row>
    <row r="372" spans="1:33" ht="12.75">
      <c r="A372" s="9"/>
      <c r="B372" s="8"/>
      <c r="C372" s="8"/>
      <c r="D372" s="9"/>
      <c r="E372" s="8"/>
      <c r="F372" s="8"/>
      <c r="G372" s="8"/>
      <c r="H372" s="11" t="s">
        <v>11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2"/>
      <c r="AB372" s="12"/>
      <c r="AC372" s="12"/>
      <c r="AD372" s="12"/>
      <c r="AE372" s="12"/>
      <c r="AF372" s="13"/>
      <c r="AG372" s="13"/>
    </row>
    <row r="373" spans="1:33" ht="12.75">
      <c r="A373" s="15"/>
      <c r="B373" s="3"/>
      <c r="C373" s="14"/>
      <c r="D373" s="15"/>
      <c r="E373" s="3"/>
      <c r="F373" s="3"/>
      <c r="G373" s="3"/>
      <c r="H373" s="15"/>
      <c r="I373" s="3"/>
      <c r="J373" s="3"/>
      <c r="K373" s="3"/>
      <c r="L373" s="3"/>
      <c r="M373" s="3"/>
      <c r="N373" s="3"/>
      <c r="O373" s="23">
        <v>51</v>
      </c>
      <c r="P373" s="23"/>
      <c r="Q373" s="23"/>
      <c r="R373" s="23"/>
      <c r="S373" s="24">
        <v>455</v>
      </c>
      <c r="T373" s="24"/>
      <c r="U373" s="24"/>
      <c r="V373" s="24"/>
      <c r="W373" s="28">
        <v>364</v>
      </c>
      <c r="X373" s="28"/>
      <c r="Y373" s="28"/>
      <c r="Z373" s="28"/>
      <c r="AA373" s="25">
        <v>11</v>
      </c>
      <c r="AB373" s="25"/>
      <c r="AC373" s="25"/>
      <c r="AD373" s="25"/>
      <c r="AE373" s="25"/>
      <c r="AF373" s="16"/>
      <c r="AG373" s="20">
        <f>AF373*W373</f>
        <v>0</v>
      </c>
    </row>
    <row r="374" spans="1:33" ht="12.75">
      <c r="A374" s="9"/>
      <c r="B374" s="8"/>
      <c r="C374" s="8"/>
      <c r="D374" s="9"/>
      <c r="E374" s="8"/>
      <c r="F374" s="8"/>
      <c r="G374" s="8"/>
      <c r="H374" s="11" t="s">
        <v>125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2"/>
      <c r="AB374" s="12"/>
      <c r="AC374" s="12"/>
      <c r="AD374" s="12"/>
      <c r="AE374" s="12"/>
      <c r="AF374" s="13"/>
      <c r="AG374" s="13"/>
    </row>
    <row r="375" spans="1:33" ht="12.75">
      <c r="A375" s="15"/>
      <c r="B375" s="3"/>
      <c r="C375" s="14"/>
      <c r="D375" s="15"/>
      <c r="E375" s="3"/>
      <c r="F375" s="3"/>
      <c r="G375" s="3"/>
      <c r="H375" s="15"/>
      <c r="I375" s="3"/>
      <c r="J375" s="3"/>
      <c r="K375" s="3"/>
      <c r="L375" s="3"/>
      <c r="M375" s="3"/>
      <c r="N375" s="3"/>
      <c r="O375" s="23">
        <v>51</v>
      </c>
      <c r="P375" s="23"/>
      <c r="Q375" s="23"/>
      <c r="R375" s="23"/>
      <c r="S375" s="24">
        <v>455</v>
      </c>
      <c r="T375" s="24"/>
      <c r="U375" s="24"/>
      <c r="V375" s="24"/>
      <c r="W375" s="28">
        <v>364</v>
      </c>
      <c r="X375" s="28"/>
      <c r="Y375" s="28"/>
      <c r="Z375" s="28"/>
      <c r="AA375" s="25">
        <v>13</v>
      </c>
      <c r="AB375" s="25"/>
      <c r="AC375" s="25"/>
      <c r="AD375" s="25"/>
      <c r="AE375" s="25"/>
      <c r="AF375" s="16"/>
      <c r="AG375" s="20">
        <f>AF375*W375</f>
        <v>0</v>
      </c>
    </row>
    <row r="376" spans="1:33" ht="12.75">
      <c r="A376" s="15"/>
      <c r="B376" s="3"/>
      <c r="C376" s="14"/>
      <c r="D376" s="15"/>
      <c r="E376" s="3"/>
      <c r="F376" s="3"/>
      <c r="G376" s="3"/>
      <c r="H376" s="15"/>
      <c r="I376" s="3"/>
      <c r="J376" s="3"/>
      <c r="K376" s="3"/>
      <c r="L376" s="3"/>
      <c r="M376" s="3"/>
      <c r="N376" s="3"/>
      <c r="O376" s="23">
        <v>53</v>
      </c>
      <c r="P376" s="23"/>
      <c r="Q376" s="23"/>
      <c r="R376" s="23"/>
      <c r="S376" s="24">
        <v>455</v>
      </c>
      <c r="T376" s="24"/>
      <c r="U376" s="24"/>
      <c r="V376" s="24"/>
      <c r="W376" s="28">
        <v>364</v>
      </c>
      <c r="X376" s="28"/>
      <c r="Y376" s="28"/>
      <c r="Z376" s="28"/>
      <c r="AA376" s="25">
        <v>17</v>
      </c>
      <c r="AB376" s="25"/>
      <c r="AC376" s="25"/>
      <c r="AD376" s="25"/>
      <c r="AE376" s="25"/>
      <c r="AF376" s="16"/>
      <c r="AG376" s="20">
        <f>AF376*W376</f>
        <v>0</v>
      </c>
    </row>
    <row r="377" spans="1:33" ht="12.75">
      <c r="A377" s="15"/>
      <c r="B377" s="3"/>
      <c r="C377" s="14"/>
      <c r="D377" s="15"/>
      <c r="E377" s="3"/>
      <c r="F377" s="3"/>
      <c r="G377" s="3"/>
      <c r="H377" s="15"/>
      <c r="I377" s="3"/>
      <c r="J377" s="3"/>
      <c r="K377" s="3"/>
      <c r="L377" s="3"/>
      <c r="M377" s="3"/>
      <c r="N377" s="3"/>
      <c r="O377" s="23">
        <v>55</v>
      </c>
      <c r="P377" s="23"/>
      <c r="Q377" s="23"/>
      <c r="R377" s="23"/>
      <c r="S377" s="24">
        <v>455</v>
      </c>
      <c r="T377" s="24"/>
      <c r="U377" s="24"/>
      <c r="V377" s="24"/>
      <c r="W377" s="28">
        <v>364</v>
      </c>
      <c r="X377" s="28"/>
      <c r="Y377" s="28"/>
      <c r="Z377" s="28"/>
      <c r="AA377" s="25">
        <v>4</v>
      </c>
      <c r="AB377" s="25"/>
      <c r="AC377" s="25"/>
      <c r="AD377" s="25"/>
      <c r="AE377" s="25"/>
      <c r="AF377" s="16"/>
      <c r="AG377" s="20">
        <f>AF377*W377</f>
        <v>0</v>
      </c>
    </row>
    <row r="378" spans="1:33" ht="12.75" customHeight="1">
      <c r="A378" s="29" t="s">
        <v>7</v>
      </c>
      <c r="B378" s="29"/>
      <c r="C378" s="29"/>
      <c r="D378" s="29" t="s">
        <v>126</v>
      </c>
      <c r="E378" s="29"/>
      <c r="F378" s="29"/>
      <c r="G378" s="29"/>
      <c r="H378" s="30" t="s">
        <v>17</v>
      </c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5"/>
      <c r="T378" s="5"/>
      <c r="U378" s="5"/>
      <c r="V378" s="5"/>
      <c r="W378" s="5"/>
      <c r="X378" s="5"/>
      <c r="Y378" s="5"/>
      <c r="Z378" s="5"/>
      <c r="AA378" s="6"/>
      <c r="AB378" s="6"/>
      <c r="AC378" s="6"/>
      <c r="AD378" s="6"/>
      <c r="AE378" s="6"/>
      <c r="AF378" s="7"/>
      <c r="AG378" s="7"/>
    </row>
    <row r="379" spans="1:33" ht="12.75">
      <c r="A379" s="9"/>
      <c r="B379" s="8"/>
      <c r="C379" s="8"/>
      <c r="D379" s="9"/>
      <c r="E379" s="8"/>
      <c r="F379" s="8"/>
      <c r="G379" s="8"/>
      <c r="H379" s="11" t="s">
        <v>127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2"/>
      <c r="AB379" s="12"/>
      <c r="AC379" s="12"/>
      <c r="AD379" s="12"/>
      <c r="AE379" s="12"/>
      <c r="AF379" s="13"/>
      <c r="AG379" s="13"/>
    </row>
    <row r="380" spans="1:33" ht="12.75">
      <c r="A380" s="15"/>
      <c r="B380" s="3"/>
      <c r="C380" s="14"/>
      <c r="D380" s="15"/>
      <c r="E380" s="3"/>
      <c r="F380" s="3"/>
      <c r="G380" s="3"/>
      <c r="H380" s="15"/>
      <c r="I380" s="3"/>
      <c r="J380" s="3"/>
      <c r="K380" s="3"/>
      <c r="L380" s="3"/>
      <c r="M380" s="3"/>
      <c r="N380" s="3"/>
      <c r="O380" s="23">
        <v>51</v>
      </c>
      <c r="P380" s="23"/>
      <c r="Q380" s="23"/>
      <c r="R380" s="23"/>
      <c r="S380" s="24">
        <v>455</v>
      </c>
      <c r="T380" s="24"/>
      <c r="U380" s="24"/>
      <c r="V380" s="24"/>
      <c r="W380" s="28">
        <v>364</v>
      </c>
      <c r="X380" s="28"/>
      <c r="Y380" s="28"/>
      <c r="Z380" s="28"/>
      <c r="AA380" s="25">
        <v>13</v>
      </c>
      <c r="AB380" s="25"/>
      <c r="AC380" s="25"/>
      <c r="AD380" s="25"/>
      <c r="AE380" s="25"/>
      <c r="AF380" s="16"/>
      <c r="AG380" s="20">
        <f>AF380*W380</f>
        <v>0</v>
      </c>
    </row>
    <row r="384" spans="1:33" ht="12.75" customHeight="1">
      <c r="A384" s="29" t="s">
        <v>7</v>
      </c>
      <c r="B384" s="29"/>
      <c r="C384" s="29"/>
      <c r="D384" s="29" t="s">
        <v>128</v>
      </c>
      <c r="E384" s="29"/>
      <c r="F384" s="29"/>
      <c r="G384" s="29"/>
      <c r="H384" s="30" t="s">
        <v>17</v>
      </c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5"/>
      <c r="T384" s="5"/>
      <c r="U384" s="5"/>
      <c r="V384" s="5"/>
      <c r="W384" s="5"/>
      <c r="X384" s="5"/>
      <c r="Y384" s="5"/>
      <c r="Z384" s="5"/>
      <c r="AA384" s="6"/>
      <c r="AB384" s="6"/>
      <c r="AC384" s="6"/>
      <c r="AD384" s="6"/>
      <c r="AE384" s="6"/>
      <c r="AF384" s="7"/>
      <c r="AG384" s="7"/>
    </row>
    <row r="385" spans="1:33" ht="12.75">
      <c r="A385" s="9"/>
      <c r="B385" s="8"/>
      <c r="C385" s="8"/>
      <c r="D385" s="9"/>
      <c r="E385" s="8"/>
      <c r="F385" s="8"/>
      <c r="G385" s="8"/>
      <c r="H385" s="11" t="s">
        <v>124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2"/>
      <c r="AB385" s="12"/>
      <c r="AC385" s="12"/>
      <c r="AD385" s="12"/>
      <c r="AE385" s="12"/>
      <c r="AF385" s="13"/>
      <c r="AG385" s="13"/>
    </row>
    <row r="386" spans="1:33" ht="12.75">
      <c r="A386" s="15"/>
      <c r="B386" s="3"/>
      <c r="C386" s="14"/>
      <c r="D386" s="15"/>
      <c r="E386" s="3"/>
      <c r="F386" s="3"/>
      <c r="G386" s="3"/>
      <c r="H386" s="15"/>
      <c r="I386" s="3"/>
      <c r="J386" s="3"/>
      <c r="K386" s="3"/>
      <c r="L386" s="3"/>
      <c r="M386" s="3"/>
      <c r="N386" s="3"/>
      <c r="O386" s="23">
        <v>51</v>
      </c>
      <c r="P386" s="23"/>
      <c r="Q386" s="23"/>
      <c r="R386" s="23"/>
      <c r="S386" s="24">
        <v>467</v>
      </c>
      <c r="T386" s="24"/>
      <c r="U386" s="24"/>
      <c r="V386" s="24"/>
      <c r="W386" s="28">
        <v>373.6</v>
      </c>
      <c r="X386" s="28"/>
      <c r="Y386" s="28"/>
      <c r="Z386" s="28"/>
      <c r="AA386" s="25">
        <v>5</v>
      </c>
      <c r="AB386" s="25"/>
      <c r="AC386" s="25"/>
      <c r="AD386" s="25"/>
      <c r="AE386" s="25"/>
      <c r="AF386" s="16"/>
      <c r="AG386" s="20">
        <f>AF386*W386</f>
        <v>0</v>
      </c>
    </row>
    <row r="387" spans="1:33" ht="12.75">
      <c r="A387" s="15"/>
      <c r="B387" s="3"/>
      <c r="C387" s="14"/>
      <c r="D387" s="15"/>
      <c r="E387" s="3"/>
      <c r="F387" s="3"/>
      <c r="G387" s="3"/>
      <c r="H387" s="15"/>
      <c r="I387" s="3"/>
      <c r="J387" s="3"/>
      <c r="K387" s="3"/>
      <c r="L387" s="3"/>
      <c r="M387" s="3"/>
      <c r="N387" s="3"/>
      <c r="O387" s="23">
        <v>53</v>
      </c>
      <c r="P387" s="23"/>
      <c r="Q387" s="23"/>
      <c r="R387" s="23"/>
      <c r="S387" s="24">
        <v>467</v>
      </c>
      <c r="T387" s="24"/>
      <c r="U387" s="24"/>
      <c r="V387" s="24"/>
      <c r="W387" s="28">
        <v>373.6</v>
      </c>
      <c r="X387" s="28"/>
      <c r="Y387" s="28"/>
      <c r="Z387" s="28"/>
      <c r="AA387" s="25">
        <v>12</v>
      </c>
      <c r="AB387" s="25"/>
      <c r="AC387" s="25"/>
      <c r="AD387" s="25"/>
      <c r="AE387" s="25"/>
      <c r="AF387" s="16"/>
      <c r="AG387" s="20">
        <f>AF387*W387</f>
        <v>0</v>
      </c>
    </row>
    <row r="388" spans="1:33" ht="12.75">
      <c r="A388" s="9"/>
      <c r="B388" s="8"/>
      <c r="C388" s="8"/>
      <c r="D388" s="9"/>
      <c r="E388" s="8"/>
      <c r="F388" s="8"/>
      <c r="G388" s="8"/>
      <c r="H388" s="11" t="s">
        <v>11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2"/>
      <c r="AB388" s="12"/>
      <c r="AC388" s="12"/>
      <c r="AD388" s="12"/>
      <c r="AE388" s="12"/>
      <c r="AF388" s="13"/>
      <c r="AG388" s="13"/>
    </row>
    <row r="389" spans="1:33" ht="12.75">
      <c r="A389" s="15"/>
      <c r="B389" s="3"/>
      <c r="C389" s="14"/>
      <c r="D389" s="15"/>
      <c r="E389" s="3"/>
      <c r="F389" s="3"/>
      <c r="G389" s="3"/>
      <c r="H389" s="15"/>
      <c r="I389" s="3"/>
      <c r="J389" s="3"/>
      <c r="K389" s="3"/>
      <c r="L389" s="3"/>
      <c r="M389" s="3"/>
      <c r="N389" s="3"/>
      <c r="O389" s="23">
        <v>51</v>
      </c>
      <c r="P389" s="23"/>
      <c r="Q389" s="23"/>
      <c r="R389" s="23"/>
      <c r="S389" s="24">
        <v>467</v>
      </c>
      <c r="T389" s="24"/>
      <c r="U389" s="24"/>
      <c r="V389" s="24"/>
      <c r="W389" s="28">
        <v>373.6</v>
      </c>
      <c r="X389" s="28"/>
      <c r="Y389" s="28"/>
      <c r="Z389" s="28"/>
      <c r="AA389" s="25">
        <v>9</v>
      </c>
      <c r="AB389" s="25"/>
      <c r="AC389" s="25"/>
      <c r="AD389" s="25"/>
      <c r="AE389" s="25"/>
      <c r="AF389" s="16"/>
      <c r="AG389" s="20">
        <f>AF389*W389</f>
        <v>0</v>
      </c>
    </row>
    <row r="390" spans="1:33" ht="12.75">
      <c r="A390" s="15"/>
      <c r="B390" s="3"/>
      <c r="C390" s="14"/>
      <c r="D390" s="15"/>
      <c r="E390" s="3"/>
      <c r="F390" s="3"/>
      <c r="G390" s="3"/>
      <c r="H390" s="15"/>
      <c r="I390" s="3"/>
      <c r="J390" s="3"/>
      <c r="K390" s="3"/>
      <c r="L390" s="3"/>
      <c r="M390" s="3"/>
      <c r="N390" s="3"/>
      <c r="O390" s="23">
        <v>53</v>
      </c>
      <c r="P390" s="23"/>
      <c r="Q390" s="23"/>
      <c r="R390" s="23"/>
      <c r="S390" s="24">
        <v>467</v>
      </c>
      <c r="T390" s="24"/>
      <c r="U390" s="24"/>
      <c r="V390" s="24"/>
      <c r="W390" s="28">
        <v>373.6</v>
      </c>
      <c r="X390" s="28"/>
      <c r="Y390" s="28"/>
      <c r="Z390" s="28"/>
      <c r="AA390" s="25">
        <v>13</v>
      </c>
      <c r="AB390" s="25"/>
      <c r="AC390" s="25"/>
      <c r="AD390" s="25"/>
      <c r="AE390" s="25"/>
      <c r="AF390" s="16"/>
      <c r="AG390" s="20">
        <f>AF390*W390</f>
        <v>0</v>
      </c>
    </row>
    <row r="391" spans="1:33" ht="12.75">
      <c r="A391" s="15"/>
      <c r="B391" s="3"/>
      <c r="C391" s="14"/>
      <c r="D391" s="15"/>
      <c r="E391" s="3"/>
      <c r="F391" s="3"/>
      <c r="G391" s="3"/>
      <c r="H391" s="15"/>
      <c r="I391" s="3"/>
      <c r="J391" s="3"/>
      <c r="K391" s="3"/>
      <c r="L391" s="3"/>
      <c r="M391" s="3"/>
      <c r="N391" s="3"/>
      <c r="O391" s="23">
        <v>55</v>
      </c>
      <c r="P391" s="23"/>
      <c r="Q391" s="23"/>
      <c r="R391" s="23"/>
      <c r="S391" s="24">
        <v>467</v>
      </c>
      <c r="T391" s="24"/>
      <c r="U391" s="24"/>
      <c r="V391" s="24"/>
      <c r="W391" s="28">
        <v>373.6</v>
      </c>
      <c r="X391" s="28"/>
      <c r="Y391" s="28"/>
      <c r="Z391" s="28"/>
      <c r="AA391" s="25">
        <v>4</v>
      </c>
      <c r="AB391" s="25"/>
      <c r="AC391" s="25"/>
      <c r="AD391" s="25"/>
      <c r="AE391" s="25"/>
      <c r="AF391" s="16"/>
      <c r="AG391" s="20">
        <f>AF391*W391</f>
        <v>0</v>
      </c>
    </row>
    <row r="392" spans="1:33" ht="12.75" customHeight="1">
      <c r="A392" s="29" t="s">
        <v>73</v>
      </c>
      <c r="B392" s="29"/>
      <c r="C392" s="29"/>
      <c r="D392" s="29" t="s">
        <v>129</v>
      </c>
      <c r="E392" s="29"/>
      <c r="F392" s="29"/>
      <c r="G392" s="29"/>
      <c r="H392" s="30" t="s">
        <v>17</v>
      </c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5"/>
      <c r="T392" s="5"/>
      <c r="U392" s="5"/>
      <c r="V392" s="5"/>
      <c r="W392" s="5"/>
      <c r="X392" s="5"/>
      <c r="Y392" s="5"/>
      <c r="Z392" s="5"/>
      <c r="AA392" s="6"/>
      <c r="AB392" s="6"/>
      <c r="AC392" s="6"/>
      <c r="AD392" s="6"/>
      <c r="AE392" s="6"/>
      <c r="AF392" s="7"/>
      <c r="AG392" s="7"/>
    </row>
    <row r="393" spans="1:33" ht="12.75">
      <c r="A393" s="9"/>
      <c r="B393" s="8"/>
      <c r="C393" s="8"/>
      <c r="D393" s="9"/>
      <c r="E393" s="8"/>
      <c r="F393" s="8"/>
      <c r="G393" s="8"/>
      <c r="H393" s="11" t="s">
        <v>130</v>
      </c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2"/>
      <c r="AB393" s="12"/>
      <c r="AC393" s="12"/>
      <c r="AD393" s="12"/>
      <c r="AE393" s="12"/>
      <c r="AF393" s="13"/>
      <c r="AG393" s="13"/>
    </row>
    <row r="394" spans="1:33" ht="12.75">
      <c r="A394" s="15"/>
      <c r="B394" s="3"/>
      <c r="C394" s="14"/>
      <c r="D394" s="15"/>
      <c r="E394" s="3"/>
      <c r="F394" s="3"/>
      <c r="G394" s="3"/>
      <c r="H394" s="15"/>
      <c r="I394" s="3"/>
      <c r="J394" s="3"/>
      <c r="K394" s="3"/>
      <c r="L394" s="3"/>
      <c r="M394" s="3"/>
      <c r="N394" s="3"/>
      <c r="O394" s="31" t="s">
        <v>131</v>
      </c>
      <c r="P394" s="31"/>
      <c r="Q394" s="31"/>
      <c r="R394" s="31"/>
      <c r="S394" s="24">
        <v>421</v>
      </c>
      <c r="T394" s="24"/>
      <c r="U394" s="24"/>
      <c r="V394" s="24"/>
      <c r="W394" s="28">
        <v>336.8</v>
      </c>
      <c r="X394" s="28"/>
      <c r="Y394" s="28"/>
      <c r="Z394" s="28"/>
      <c r="AA394" s="25">
        <v>20</v>
      </c>
      <c r="AB394" s="25"/>
      <c r="AC394" s="25"/>
      <c r="AD394" s="25"/>
      <c r="AE394" s="25"/>
      <c r="AF394" s="16"/>
      <c r="AG394" s="20">
        <f>AF394*W394</f>
        <v>0</v>
      </c>
    </row>
    <row r="395" spans="1:33" ht="12.75">
      <c r="A395" s="15"/>
      <c r="B395" s="3"/>
      <c r="C395" s="14"/>
      <c r="D395" s="15"/>
      <c r="E395" s="3"/>
      <c r="F395" s="3"/>
      <c r="G395" s="3"/>
      <c r="H395" s="15"/>
      <c r="I395" s="3"/>
      <c r="J395" s="3"/>
      <c r="K395" s="3"/>
      <c r="L395" s="3"/>
      <c r="M395" s="3"/>
      <c r="N395" s="3"/>
      <c r="O395" s="31" t="s">
        <v>75</v>
      </c>
      <c r="P395" s="31"/>
      <c r="Q395" s="31"/>
      <c r="R395" s="31"/>
      <c r="S395" s="24">
        <v>421</v>
      </c>
      <c r="T395" s="24"/>
      <c r="U395" s="24"/>
      <c r="V395" s="24"/>
      <c r="W395" s="28">
        <v>336.8</v>
      </c>
      <c r="X395" s="28"/>
      <c r="Y395" s="28"/>
      <c r="Z395" s="28"/>
      <c r="AA395" s="25">
        <v>33</v>
      </c>
      <c r="AB395" s="25"/>
      <c r="AC395" s="25"/>
      <c r="AD395" s="25"/>
      <c r="AE395" s="25"/>
      <c r="AF395" s="16"/>
      <c r="AG395" s="20">
        <f>AF395*W395</f>
        <v>0</v>
      </c>
    </row>
    <row r="396" spans="1:33" ht="12.75">
      <c r="A396" s="15"/>
      <c r="B396" s="3"/>
      <c r="C396" s="14"/>
      <c r="D396" s="15"/>
      <c r="E396" s="3"/>
      <c r="F396" s="3"/>
      <c r="G396" s="3"/>
      <c r="H396" s="15"/>
      <c r="I396" s="3"/>
      <c r="J396" s="3"/>
      <c r="K396" s="3"/>
      <c r="L396" s="3"/>
      <c r="M396" s="3"/>
      <c r="N396" s="3"/>
      <c r="O396" s="31" t="s">
        <v>76</v>
      </c>
      <c r="P396" s="31"/>
      <c r="Q396" s="31"/>
      <c r="R396" s="31"/>
      <c r="S396" s="24">
        <v>421</v>
      </c>
      <c r="T396" s="24"/>
      <c r="U396" s="24"/>
      <c r="V396" s="24"/>
      <c r="W396" s="28">
        <v>336.8</v>
      </c>
      <c r="X396" s="28"/>
      <c r="Y396" s="28"/>
      <c r="Z396" s="28"/>
      <c r="AA396" s="25">
        <v>13</v>
      </c>
      <c r="AB396" s="25"/>
      <c r="AC396" s="25"/>
      <c r="AD396" s="25"/>
      <c r="AE396" s="25"/>
      <c r="AF396" s="16"/>
      <c r="AG396" s="20">
        <f>AF396*W396</f>
        <v>0</v>
      </c>
    </row>
    <row r="397" spans="1:33" ht="12.75">
      <c r="A397" s="9"/>
      <c r="B397" s="8"/>
      <c r="C397" s="8"/>
      <c r="D397" s="9"/>
      <c r="E397" s="8"/>
      <c r="F397" s="8"/>
      <c r="G397" s="8"/>
      <c r="H397" s="11" t="s">
        <v>110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2"/>
      <c r="AB397" s="12"/>
      <c r="AC397" s="12"/>
      <c r="AD397" s="12"/>
      <c r="AE397" s="12"/>
      <c r="AF397" s="13"/>
      <c r="AG397" s="13"/>
    </row>
    <row r="398" spans="1:33" ht="12.75">
      <c r="A398" s="15"/>
      <c r="B398" s="3"/>
      <c r="C398" s="14"/>
      <c r="D398" s="15"/>
      <c r="E398" s="3"/>
      <c r="F398" s="3"/>
      <c r="G398" s="3"/>
      <c r="H398" s="15"/>
      <c r="I398" s="3"/>
      <c r="J398" s="3"/>
      <c r="K398" s="3"/>
      <c r="L398" s="3"/>
      <c r="M398" s="3"/>
      <c r="N398" s="3"/>
      <c r="O398" s="31" t="s">
        <v>131</v>
      </c>
      <c r="P398" s="31"/>
      <c r="Q398" s="31"/>
      <c r="R398" s="31"/>
      <c r="S398" s="24">
        <v>421</v>
      </c>
      <c r="T398" s="24"/>
      <c r="U398" s="24"/>
      <c r="V398" s="24"/>
      <c r="W398" s="28">
        <v>336.8</v>
      </c>
      <c r="X398" s="28"/>
      <c r="Y398" s="28"/>
      <c r="Z398" s="28"/>
      <c r="AA398" s="25">
        <v>17</v>
      </c>
      <c r="AB398" s="25"/>
      <c r="AC398" s="25"/>
      <c r="AD398" s="25"/>
      <c r="AE398" s="25"/>
      <c r="AF398" s="16"/>
      <c r="AG398" s="20">
        <f>AF398*W398</f>
        <v>0</v>
      </c>
    </row>
    <row r="399" spans="1:33" ht="12.75">
      <c r="A399" s="15"/>
      <c r="B399" s="3"/>
      <c r="C399" s="14"/>
      <c r="D399" s="15"/>
      <c r="E399" s="3"/>
      <c r="F399" s="3"/>
      <c r="G399" s="3"/>
      <c r="H399" s="15"/>
      <c r="I399" s="3"/>
      <c r="J399" s="3"/>
      <c r="K399" s="3"/>
      <c r="L399" s="3"/>
      <c r="M399" s="3"/>
      <c r="N399" s="3"/>
      <c r="O399" s="31" t="s">
        <v>75</v>
      </c>
      <c r="P399" s="31"/>
      <c r="Q399" s="31"/>
      <c r="R399" s="31"/>
      <c r="S399" s="24">
        <v>421</v>
      </c>
      <c r="T399" s="24"/>
      <c r="U399" s="24"/>
      <c r="V399" s="24"/>
      <c r="W399" s="28">
        <v>336.8</v>
      </c>
      <c r="X399" s="28"/>
      <c r="Y399" s="28"/>
      <c r="Z399" s="28"/>
      <c r="AA399" s="25">
        <v>10</v>
      </c>
      <c r="AB399" s="25"/>
      <c r="AC399" s="25"/>
      <c r="AD399" s="25"/>
      <c r="AE399" s="25"/>
      <c r="AF399" s="16"/>
      <c r="AG399" s="20">
        <f>AF399*W399</f>
        <v>0</v>
      </c>
    </row>
    <row r="400" spans="1:33" ht="12.75">
      <c r="A400" s="15"/>
      <c r="B400" s="3"/>
      <c r="C400" s="14"/>
      <c r="D400" s="15"/>
      <c r="E400" s="3"/>
      <c r="F400" s="3"/>
      <c r="G400" s="3"/>
      <c r="H400" s="15"/>
      <c r="I400" s="3"/>
      <c r="J400" s="3"/>
      <c r="K400" s="3"/>
      <c r="L400" s="3"/>
      <c r="M400" s="3"/>
      <c r="N400" s="3"/>
      <c r="O400" s="31" t="s">
        <v>76</v>
      </c>
      <c r="P400" s="31"/>
      <c r="Q400" s="31"/>
      <c r="R400" s="31"/>
      <c r="S400" s="24">
        <v>421</v>
      </c>
      <c r="T400" s="24"/>
      <c r="U400" s="24"/>
      <c r="V400" s="24"/>
      <c r="W400" s="28">
        <v>336.8</v>
      </c>
      <c r="X400" s="28"/>
      <c r="Y400" s="28"/>
      <c r="Z400" s="28"/>
      <c r="AA400" s="25">
        <v>8</v>
      </c>
      <c r="AB400" s="25"/>
      <c r="AC400" s="25"/>
      <c r="AD400" s="25"/>
      <c r="AE400" s="25"/>
      <c r="AF400" s="16"/>
      <c r="AG400" s="20">
        <f>AF400*W400</f>
        <v>0</v>
      </c>
    </row>
    <row r="401" spans="1:33" ht="24.75" customHeight="1">
      <c r="A401" s="29" t="s">
        <v>7</v>
      </c>
      <c r="B401" s="29"/>
      <c r="C401" s="29"/>
      <c r="D401" s="29" t="s">
        <v>132</v>
      </c>
      <c r="E401" s="29"/>
      <c r="F401" s="29"/>
      <c r="G401" s="29"/>
      <c r="H401" s="30" t="s">
        <v>106</v>
      </c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5"/>
      <c r="T401" s="5"/>
      <c r="U401" s="5"/>
      <c r="V401" s="5"/>
      <c r="W401" s="5"/>
      <c r="X401" s="5"/>
      <c r="Y401" s="5"/>
      <c r="Z401" s="5"/>
      <c r="AA401" s="6"/>
      <c r="AB401" s="6"/>
      <c r="AC401" s="6"/>
      <c r="AD401" s="6"/>
      <c r="AE401" s="6"/>
      <c r="AF401" s="7"/>
      <c r="AG401" s="7"/>
    </row>
    <row r="402" spans="1:33" ht="12.75">
      <c r="A402" s="9"/>
      <c r="B402" s="8"/>
      <c r="C402" s="8"/>
      <c r="D402" s="9"/>
      <c r="E402" s="8"/>
      <c r="F402" s="8"/>
      <c r="G402" s="8"/>
      <c r="H402" s="11" t="s">
        <v>133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2"/>
      <c r="AB402" s="12"/>
      <c r="AC402" s="12"/>
      <c r="AD402" s="12"/>
      <c r="AE402" s="12"/>
      <c r="AF402" s="13"/>
      <c r="AG402" s="13"/>
    </row>
    <row r="403" spans="1:33" ht="12.75">
      <c r="A403" s="15"/>
      <c r="B403" s="3"/>
      <c r="C403" s="14"/>
      <c r="D403" s="15"/>
      <c r="E403" s="3"/>
      <c r="F403" s="3"/>
      <c r="G403" s="3"/>
      <c r="H403" s="15"/>
      <c r="I403" s="3"/>
      <c r="J403" s="3"/>
      <c r="K403" s="3"/>
      <c r="L403" s="3"/>
      <c r="M403" s="3"/>
      <c r="N403" s="3"/>
      <c r="O403" s="23">
        <v>49</v>
      </c>
      <c r="P403" s="23"/>
      <c r="Q403" s="23"/>
      <c r="R403" s="23"/>
      <c r="S403" s="24">
        <v>444</v>
      </c>
      <c r="T403" s="24"/>
      <c r="U403" s="24"/>
      <c r="V403" s="24"/>
      <c r="W403" s="28">
        <v>355.20000000000005</v>
      </c>
      <c r="X403" s="28"/>
      <c r="Y403" s="28"/>
      <c r="Z403" s="28"/>
      <c r="AA403" s="25">
        <v>8</v>
      </c>
      <c r="AB403" s="25"/>
      <c r="AC403" s="25"/>
      <c r="AD403" s="25"/>
      <c r="AE403" s="25"/>
      <c r="AF403" s="16"/>
      <c r="AG403" s="20">
        <f>AF403*W403</f>
        <v>0</v>
      </c>
    </row>
    <row r="406" spans="1:33" ht="24.75" customHeight="1">
      <c r="A406" s="29" t="s">
        <v>7</v>
      </c>
      <c r="B406" s="29"/>
      <c r="C406" s="29"/>
      <c r="D406" s="29" t="s">
        <v>134</v>
      </c>
      <c r="E406" s="29"/>
      <c r="F406" s="29"/>
      <c r="G406" s="29"/>
      <c r="H406" s="30" t="s">
        <v>106</v>
      </c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5"/>
      <c r="T406" s="5"/>
      <c r="U406" s="5"/>
      <c r="V406" s="5"/>
      <c r="W406" s="5"/>
      <c r="X406" s="5"/>
      <c r="Y406" s="5"/>
      <c r="Z406" s="5"/>
      <c r="AA406" s="6"/>
      <c r="AB406" s="6"/>
      <c r="AC406" s="6"/>
      <c r="AD406" s="6"/>
      <c r="AE406" s="6"/>
      <c r="AF406" s="7"/>
      <c r="AG406" s="7"/>
    </row>
    <row r="407" spans="1:33" ht="12.75">
      <c r="A407" s="9"/>
      <c r="B407" s="8"/>
      <c r="C407" s="8"/>
      <c r="D407" s="9"/>
      <c r="E407" s="8"/>
      <c r="F407" s="8"/>
      <c r="G407" s="8"/>
      <c r="H407" s="11" t="s">
        <v>135</v>
      </c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2"/>
      <c r="AB407" s="12"/>
      <c r="AC407" s="12"/>
      <c r="AD407" s="12"/>
      <c r="AE407" s="12"/>
      <c r="AF407" s="13"/>
      <c r="AG407" s="13"/>
    </row>
    <row r="408" spans="1:33" ht="12.75">
      <c r="A408" s="15"/>
      <c r="B408" s="3"/>
      <c r="C408" s="14"/>
      <c r="D408" s="15"/>
      <c r="E408" s="3"/>
      <c r="F408" s="3"/>
      <c r="G408" s="3"/>
      <c r="H408" s="15"/>
      <c r="I408" s="3"/>
      <c r="J408" s="3"/>
      <c r="K408" s="3"/>
      <c r="L408" s="3"/>
      <c r="M408" s="3"/>
      <c r="N408" s="3"/>
      <c r="O408" s="23">
        <v>49</v>
      </c>
      <c r="P408" s="23"/>
      <c r="Q408" s="23"/>
      <c r="R408" s="23"/>
      <c r="S408" s="24">
        <v>467</v>
      </c>
      <c r="T408" s="24"/>
      <c r="U408" s="24"/>
      <c r="V408" s="24"/>
      <c r="W408" s="28">
        <v>373.6</v>
      </c>
      <c r="X408" s="28"/>
      <c r="Y408" s="28"/>
      <c r="Z408" s="28"/>
      <c r="AA408" s="25">
        <v>10</v>
      </c>
      <c r="AB408" s="25"/>
      <c r="AC408" s="25"/>
      <c r="AD408" s="25"/>
      <c r="AE408" s="25"/>
      <c r="AF408" s="16"/>
      <c r="AG408" s="20">
        <f>AF408*W408</f>
        <v>0</v>
      </c>
    </row>
    <row r="411" spans="1:33" ht="12.75" customHeight="1">
      <c r="A411" s="29" t="s">
        <v>7</v>
      </c>
      <c r="B411" s="29"/>
      <c r="C411" s="29"/>
      <c r="D411" s="29" t="s">
        <v>136</v>
      </c>
      <c r="E411" s="29"/>
      <c r="F411" s="29"/>
      <c r="G411" s="29"/>
      <c r="H411" s="30" t="s">
        <v>17</v>
      </c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5"/>
      <c r="T411" s="5"/>
      <c r="U411" s="5"/>
      <c r="V411" s="5"/>
      <c r="W411" s="5"/>
      <c r="X411" s="5"/>
      <c r="Y411" s="5"/>
      <c r="Z411" s="5"/>
      <c r="AA411" s="6"/>
      <c r="AB411" s="6"/>
      <c r="AC411" s="6"/>
      <c r="AD411" s="6"/>
      <c r="AE411" s="6"/>
      <c r="AF411" s="7"/>
      <c r="AG411" s="7"/>
    </row>
    <row r="412" spans="1:33" ht="12.75">
      <c r="A412" s="9"/>
      <c r="B412" s="8"/>
      <c r="C412" s="8"/>
      <c r="D412" s="9"/>
      <c r="E412" s="8"/>
      <c r="F412" s="8"/>
      <c r="G412" s="8"/>
      <c r="H412" s="11" t="s">
        <v>137</v>
      </c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2"/>
      <c r="AB412" s="12"/>
      <c r="AC412" s="12"/>
      <c r="AD412" s="12"/>
      <c r="AE412" s="12"/>
      <c r="AF412" s="13"/>
      <c r="AG412" s="13"/>
    </row>
    <row r="413" spans="1:33" ht="12.75">
      <c r="A413" s="15"/>
      <c r="B413" s="3"/>
      <c r="C413" s="14"/>
      <c r="D413" s="15"/>
      <c r="E413" s="3"/>
      <c r="F413" s="3"/>
      <c r="G413" s="3"/>
      <c r="H413" s="15"/>
      <c r="I413" s="3"/>
      <c r="J413" s="3"/>
      <c r="K413" s="3"/>
      <c r="L413" s="3"/>
      <c r="M413" s="3"/>
      <c r="N413" s="3"/>
      <c r="O413" s="23">
        <v>51</v>
      </c>
      <c r="P413" s="23"/>
      <c r="Q413" s="23"/>
      <c r="R413" s="23"/>
      <c r="S413" s="24">
        <v>436</v>
      </c>
      <c r="T413" s="24"/>
      <c r="U413" s="24"/>
      <c r="V413" s="24"/>
      <c r="W413" s="28">
        <v>348.8</v>
      </c>
      <c r="X413" s="28"/>
      <c r="Y413" s="28"/>
      <c r="Z413" s="28"/>
      <c r="AA413" s="25">
        <v>1</v>
      </c>
      <c r="AB413" s="25"/>
      <c r="AC413" s="25"/>
      <c r="AD413" s="25"/>
      <c r="AE413" s="25"/>
      <c r="AF413" s="16"/>
      <c r="AG413" s="20">
        <f>AF413*W413</f>
        <v>0</v>
      </c>
    </row>
    <row r="417" spans="1:33" ht="12.75" customHeight="1">
      <c r="A417" s="29" t="s">
        <v>7</v>
      </c>
      <c r="B417" s="29"/>
      <c r="C417" s="29"/>
      <c r="D417" s="29" t="s">
        <v>138</v>
      </c>
      <c r="E417" s="29"/>
      <c r="F417" s="29"/>
      <c r="G417" s="29"/>
      <c r="H417" s="30" t="s">
        <v>17</v>
      </c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5"/>
      <c r="T417" s="5"/>
      <c r="U417" s="5"/>
      <c r="V417" s="5"/>
      <c r="W417" s="5"/>
      <c r="X417" s="5"/>
      <c r="Y417" s="5"/>
      <c r="Z417" s="5"/>
      <c r="AA417" s="6"/>
      <c r="AB417" s="6"/>
      <c r="AC417" s="6"/>
      <c r="AD417" s="6"/>
      <c r="AE417" s="6"/>
      <c r="AF417" s="7"/>
      <c r="AG417" s="7"/>
    </row>
    <row r="418" spans="1:33" ht="12.75">
      <c r="A418" s="9"/>
      <c r="B418" s="8"/>
      <c r="C418" s="8"/>
      <c r="D418" s="9"/>
      <c r="E418" s="8"/>
      <c r="F418" s="8"/>
      <c r="G418" s="8"/>
      <c r="H418" s="11" t="s">
        <v>139</v>
      </c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2"/>
      <c r="AB418" s="12"/>
      <c r="AC418" s="12"/>
      <c r="AD418" s="12"/>
      <c r="AE418" s="12"/>
      <c r="AF418" s="13"/>
      <c r="AG418" s="13"/>
    </row>
    <row r="419" spans="1:33" ht="12.75">
      <c r="A419" s="15"/>
      <c r="B419" s="3"/>
      <c r="C419" s="14"/>
      <c r="D419" s="15"/>
      <c r="E419" s="3"/>
      <c r="F419" s="3"/>
      <c r="G419" s="3"/>
      <c r="H419" s="15"/>
      <c r="I419" s="3"/>
      <c r="J419" s="3"/>
      <c r="K419" s="3"/>
      <c r="L419" s="3"/>
      <c r="M419" s="3"/>
      <c r="N419" s="3"/>
      <c r="O419" s="23">
        <v>47</v>
      </c>
      <c r="P419" s="23"/>
      <c r="Q419" s="23"/>
      <c r="R419" s="23"/>
      <c r="S419" s="24">
        <v>493</v>
      </c>
      <c r="T419" s="24"/>
      <c r="U419" s="24"/>
      <c r="V419" s="24"/>
      <c r="W419" s="28">
        <v>394.40000000000003</v>
      </c>
      <c r="X419" s="28"/>
      <c r="Y419" s="28"/>
      <c r="Z419" s="28"/>
      <c r="AA419" s="25">
        <v>2</v>
      </c>
      <c r="AB419" s="25"/>
      <c r="AC419" s="25"/>
      <c r="AD419" s="25"/>
      <c r="AE419" s="25"/>
      <c r="AF419" s="16"/>
      <c r="AG419" s="20">
        <f>AF419*W419</f>
        <v>0</v>
      </c>
    </row>
    <row r="420" spans="1:33" ht="12.75">
      <c r="A420" s="9"/>
      <c r="B420" s="8"/>
      <c r="C420" s="8"/>
      <c r="D420" s="9"/>
      <c r="E420" s="8"/>
      <c r="F420" s="8"/>
      <c r="G420" s="8"/>
      <c r="H420" s="11" t="s">
        <v>137</v>
      </c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2"/>
      <c r="AB420" s="12"/>
      <c r="AC420" s="12"/>
      <c r="AD420" s="12"/>
      <c r="AE420" s="12"/>
      <c r="AF420" s="13"/>
      <c r="AG420" s="13"/>
    </row>
    <row r="421" spans="1:33" ht="12.75">
      <c r="A421" s="15"/>
      <c r="B421" s="3"/>
      <c r="C421" s="14"/>
      <c r="D421" s="15"/>
      <c r="E421" s="3"/>
      <c r="F421" s="3"/>
      <c r="G421" s="3"/>
      <c r="H421" s="15"/>
      <c r="I421" s="3"/>
      <c r="J421" s="3"/>
      <c r="K421" s="3"/>
      <c r="L421" s="3"/>
      <c r="M421" s="3"/>
      <c r="N421" s="3"/>
      <c r="O421" s="23">
        <v>47</v>
      </c>
      <c r="P421" s="23"/>
      <c r="Q421" s="23"/>
      <c r="R421" s="23"/>
      <c r="S421" s="24">
        <v>493</v>
      </c>
      <c r="T421" s="24"/>
      <c r="U421" s="24"/>
      <c r="V421" s="24"/>
      <c r="W421" s="28">
        <v>394.40000000000003</v>
      </c>
      <c r="X421" s="28"/>
      <c r="Y421" s="28"/>
      <c r="Z421" s="28"/>
      <c r="AA421" s="25">
        <v>1</v>
      </c>
      <c r="AB421" s="25"/>
      <c r="AC421" s="25"/>
      <c r="AD421" s="25"/>
      <c r="AE421" s="25"/>
      <c r="AF421" s="16"/>
      <c r="AG421" s="20">
        <f>AF421*W421</f>
        <v>0</v>
      </c>
    </row>
    <row r="422" spans="1:33" ht="12.75">
      <c r="A422" s="15"/>
      <c r="B422" s="3"/>
      <c r="C422" s="14"/>
      <c r="D422" s="15"/>
      <c r="E422" s="3"/>
      <c r="F422" s="3"/>
      <c r="G422" s="3"/>
      <c r="H422" s="15"/>
      <c r="I422" s="3"/>
      <c r="J422" s="3"/>
      <c r="K422" s="3"/>
      <c r="L422" s="3"/>
      <c r="M422" s="3"/>
      <c r="N422" s="3"/>
      <c r="O422" s="23">
        <v>49</v>
      </c>
      <c r="P422" s="23"/>
      <c r="Q422" s="23"/>
      <c r="R422" s="23"/>
      <c r="S422" s="24">
        <v>493</v>
      </c>
      <c r="T422" s="24"/>
      <c r="U422" s="24"/>
      <c r="V422" s="24"/>
      <c r="W422" s="28">
        <v>394.40000000000003</v>
      </c>
      <c r="X422" s="28"/>
      <c r="Y422" s="28"/>
      <c r="Z422" s="28"/>
      <c r="AA422" s="25">
        <v>1</v>
      </c>
      <c r="AB422" s="25"/>
      <c r="AC422" s="25"/>
      <c r="AD422" s="25"/>
      <c r="AE422" s="25"/>
      <c r="AF422" s="16"/>
      <c r="AG422" s="20">
        <f>AF422*W422</f>
        <v>0</v>
      </c>
    </row>
    <row r="423" spans="1:33" ht="36.75" customHeight="1">
      <c r="A423" s="29" t="s">
        <v>71</v>
      </c>
      <c r="B423" s="29"/>
      <c r="C423" s="29"/>
      <c r="D423" s="29" t="s">
        <v>140</v>
      </c>
      <c r="E423" s="29"/>
      <c r="F423" s="29"/>
      <c r="G423" s="29"/>
      <c r="H423" s="30" t="s">
        <v>141</v>
      </c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5"/>
      <c r="T423" s="5"/>
      <c r="U423" s="5"/>
      <c r="V423" s="5"/>
      <c r="W423" s="5"/>
      <c r="X423" s="5"/>
      <c r="Y423" s="5"/>
      <c r="Z423" s="5"/>
      <c r="AA423" s="6"/>
      <c r="AB423" s="6"/>
      <c r="AC423" s="6"/>
      <c r="AD423" s="6"/>
      <c r="AE423" s="6"/>
      <c r="AF423" s="7"/>
      <c r="AG423" s="7"/>
    </row>
    <row r="424" spans="1:33" ht="12.75">
      <c r="A424" s="9"/>
      <c r="B424" s="8"/>
      <c r="C424" s="8"/>
      <c r="D424" s="9"/>
      <c r="E424" s="8"/>
      <c r="F424" s="8"/>
      <c r="G424" s="8"/>
      <c r="H424" s="11" t="s">
        <v>10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2"/>
      <c r="AB424" s="12"/>
      <c r="AC424" s="12"/>
      <c r="AD424" s="12"/>
      <c r="AE424" s="12"/>
      <c r="AF424" s="13"/>
      <c r="AG424" s="13"/>
    </row>
    <row r="425" spans="1:33" ht="12.75">
      <c r="A425" s="15"/>
      <c r="B425" s="3"/>
      <c r="C425" s="14"/>
      <c r="D425" s="15"/>
      <c r="E425" s="3"/>
      <c r="F425" s="3"/>
      <c r="G425" s="3"/>
      <c r="H425" s="15"/>
      <c r="I425" s="3"/>
      <c r="J425" s="3"/>
      <c r="K425" s="3"/>
      <c r="L425" s="3"/>
      <c r="M425" s="3"/>
      <c r="N425" s="3"/>
      <c r="O425" s="23">
        <v>47</v>
      </c>
      <c r="P425" s="23"/>
      <c r="Q425" s="23"/>
      <c r="R425" s="23"/>
      <c r="S425" s="24">
        <v>440</v>
      </c>
      <c r="T425" s="24"/>
      <c r="U425" s="24"/>
      <c r="V425" s="24"/>
      <c r="W425" s="28">
        <v>352</v>
      </c>
      <c r="X425" s="28"/>
      <c r="Y425" s="28"/>
      <c r="Z425" s="28"/>
      <c r="AA425" s="25">
        <v>15</v>
      </c>
      <c r="AB425" s="25"/>
      <c r="AC425" s="25"/>
      <c r="AD425" s="25"/>
      <c r="AE425" s="25"/>
      <c r="AF425" s="16"/>
      <c r="AG425" s="20">
        <f>AF425*W425</f>
        <v>0</v>
      </c>
    </row>
    <row r="426" spans="1:33" ht="12.75">
      <c r="A426" s="15"/>
      <c r="B426" s="3"/>
      <c r="C426" s="14"/>
      <c r="D426" s="15"/>
      <c r="E426" s="3"/>
      <c r="F426" s="3"/>
      <c r="G426" s="3"/>
      <c r="H426" s="15"/>
      <c r="I426" s="3"/>
      <c r="J426" s="3"/>
      <c r="K426" s="3"/>
      <c r="L426" s="3"/>
      <c r="M426" s="3"/>
      <c r="N426" s="3"/>
      <c r="O426" s="23">
        <v>49</v>
      </c>
      <c r="P426" s="23"/>
      <c r="Q426" s="23"/>
      <c r="R426" s="23"/>
      <c r="S426" s="24">
        <v>440</v>
      </c>
      <c r="T426" s="24"/>
      <c r="U426" s="24"/>
      <c r="V426" s="24"/>
      <c r="W426" s="28">
        <v>352</v>
      </c>
      <c r="X426" s="28"/>
      <c r="Y426" s="28"/>
      <c r="Z426" s="28"/>
      <c r="AA426" s="25">
        <v>43</v>
      </c>
      <c r="AB426" s="25"/>
      <c r="AC426" s="25"/>
      <c r="AD426" s="25"/>
      <c r="AE426" s="25"/>
      <c r="AF426" s="16"/>
      <c r="AG426" s="20">
        <f>AF426*W426</f>
        <v>0</v>
      </c>
    </row>
    <row r="427" spans="1:33" ht="12.75">
      <c r="A427" s="15"/>
      <c r="B427" s="3"/>
      <c r="C427" s="14"/>
      <c r="D427" s="15"/>
      <c r="E427" s="3"/>
      <c r="F427" s="3"/>
      <c r="G427" s="3"/>
      <c r="H427" s="15"/>
      <c r="I427" s="3"/>
      <c r="J427" s="3"/>
      <c r="K427" s="3"/>
      <c r="L427" s="3"/>
      <c r="M427" s="3"/>
      <c r="N427" s="3"/>
      <c r="O427" s="23">
        <v>51</v>
      </c>
      <c r="P427" s="23"/>
      <c r="Q427" s="23"/>
      <c r="R427" s="23"/>
      <c r="S427" s="24">
        <v>440</v>
      </c>
      <c r="T427" s="24"/>
      <c r="U427" s="24"/>
      <c r="V427" s="24"/>
      <c r="W427" s="28">
        <v>352</v>
      </c>
      <c r="X427" s="28"/>
      <c r="Y427" s="28"/>
      <c r="Z427" s="28"/>
      <c r="AA427" s="25">
        <v>11</v>
      </c>
      <c r="AB427" s="25"/>
      <c r="AC427" s="25"/>
      <c r="AD427" s="25"/>
      <c r="AE427" s="25"/>
      <c r="AF427" s="16"/>
      <c r="AG427" s="20">
        <f>AF427*W427</f>
        <v>0</v>
      </c>
    </row>
    <row r="428" spans="1:33" ht="12.75" customHeight="1">
      <c r="A428" s="29" t="s">
        <v>7</v>
      </c>
      <c r="B428" s="29"/>
      <c r="C428" s="29"/>
      <c r="D428" s="29" t="s">
        <v>142</v>
      </c>
      <c r="E428" s="29"/>
      <c r="F428" s="29"/>
      <c r="G428" s="29"/>
      <c r="H428" s="30" t="s">
        <v>17</v>
      </c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5"/>
      <c r="T428" s="5"/>
      <c r="U428" s="5"/>
      <c r="V428" s="5"/>
      <c r="W428" s="5"/>
      <c r="X428" s="5"/>
      <c r="Y428" s="5"/>
      <c r="Z428" s="5"/>
      <c r="AA428" s="6"/>
      <c r="AB428" s="6"/>
      <c r="AC428" s="6"/>
      <c r="AD428" s="6"/>
      <c r="AE428" s="6"/>
      <c r="AF428" s="7"/>
      <c r="AG428" s="7"/>
    </row>
    <row r="429" spans="1:33" ht="12.75">
      <c r="A429" s="9"/>
      <c r="B429" s="8"/>
      <c r="C429" s="8"/>
      <c r="D429" s="9"/>
      <c r="E429" s="8"/>
      <c r="F429" s="8"/>
      <c r="G429" s="8"/>
      <c r="H429" s="11" t="s">
        <v>143</v>
      </c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2"/>
      <c r="AB429" s="12"/>
      <c r="AC429" s="12"/>
      <c r="AD429" s="12"/>
      <c r="AE429" s="12"/>
      <c r="AF429" s="13"/>
      <c r="AG429" s="13"/>
    </row>
    <row r="430" spans="1:33" ht="12.75">
      <c r="A430" s="15"/>
      <c r="B430" s="3"/>
      <c r="C430" s="14"/>
      <c r="D430" s="15"/>
      <c r="E430" s="3"/>
      <c r="F430" s="3"/>
      <c r="G430" s="3"/>
      <c r="H430" s="15"/>
      <c r="I430" s="3"/>
      <c r="J430" s="3"/>
      <c r="K430" s="3"/>
      <c r="L430" s="3"/>
      <c r="M430" s="3"/>
      <c r="N430" s="3"/>
      <c r="O430" s="23">
        <v>49</v>
      </c>
      <c r="P430" s="23"/>
      <c r="Q430" s="23"/>
      <c r="R430" s="23"/>
      <c r="S430" s="24">
        <v>532</v>
      </c>
      <c r="T430" s="24"/>
      <c r="U430" s="24"/>
      <c r="V430" s="24"/>
      <c r="W430" s="28">
        <v>425.6</v>
      </c>
      <c r="X430" s="28"/>
      <c r="Y430" s="28"/>
      <c r="Z430" s="28"/>
      <c r="AA430" s="25">
        <v>1</v>
      </c>
      <c r="AB430" s="25"/>
      <c r="AC430" s="25"/>
      <c r="AD430" s="25"/>
      <c r="AE430" s="25"/>
      <c r="AF430" s="16"/>
      <c r="AG430" s="20">
        <f>AF430*W430</f>
        <v>0</v>
      </c>
    </row>
    <row r="431" spans="1:33" ht="12.75">
      <c r="A431" s="15"/>
      <c r="B431" s="3"/>
      <c r="C431" s="14"/>
      <c r="D431" s="15"/>
      <c r="E431" s="3"/>
      <c r="F431" s="3"/>
      <c r="G431" s="3"/>
      <c r="H431" s="15"/>
      <c r="I431" s="3"/>
      <c r="J431" s="3"/>
      <c r="K431" s="3"/>
      <c r="L431" s="3"/>
      <c r="M431" s="3"/>
      <c r="N431" s="3"/>
      <c r="O431" s="23">
        <v>51</v>
      </c>
      <c r="P431" s="23"/>
      <c r="Q431" s="23"/>
      <c r="R431" s="23"/>
      <c r="S431" s="24">
        <v>532</v>
      </c>
      <c r="T431" s="24"/>
      <c r="U431" s="24"/>
      <c r="V431" s="24"/>
      <c r="W431" s="28">
        <v>425.6</v>
      </c>
      <c r="X431" s="28"/>
      <c r="Y431" s="28"/>
      <c r="Z431" s="28"/>
      <c r="AA431" s="25">
        <v>15</v>
      </c>
      <c r="AB431" s="25"/>
      <c r="AC431" s="25"/>
      <c r="AD431" s="25"/>
      <c r="AE431" s="25"/>
      <c r="AF431" s="16"/>
      <c r="AG431" s="20">
        <f>AF431*W431</f>
        <v>0</v>
      </c>
    </row>
    <row r="432" spans="1:33" ht="12.75">
      <c r="A432" s="15"/>
      <c r="B432" s="3"/>
      <c r="C432" s="14"/>
      <c r="D432" s="15"/>
      <c r="E432" s="3"/>
      <c r="F432" s="3"/>
      <c r="G432" s="3"/>
      <c r="H432" s="15"/>
      <c r="I432" s="3"/>
      <c r="J432" s="3"/>
      <c r="K432" s="3"/>
      <c r="L432" s="3"/>
      <c r="M432" s="3"/>
      <c r="N432" s="3"/>
      <c r="O432" s="23">
        <v>53</v>
      </c>
      <c r="P432" s="23"/>
      <c r="Q432" s="23"/>
      <c r="R432" s="23"/>
      <c r="S432" s="24">
        <v>532</v>
      </c>
      <c r="T432" s="24"/>
      <c r="U432" s="24"/>
      <c r="V432" s="24"/>
      <c r="W432" s="28">
        <v>425.6</v>
      </c>
      <c r="X432" s="28"/>
      <c r="Y432" s="28"/>
      <c r="Z432" s="28"/>
      <c r="AA432" s="25">
        <v>12</v>
      </c>
      <c r="AB432" s="25"/>
      <c r="AC432" s="25"/>
      <c r="AD432" s="25"/>
      <c r="AE432" s="25"/>
      <c r="AF432" s="16"/>
      <c r="AG432" s="20">
        <f>AF432*W432</f>
        <v>0</v>
      </c>
    </row>
    <row r="434" spans="1:33" ht="12.75" customHeight="1">
      <c r="A434" s="29" t="s">
        <v>7</v>
      </c>
      <c r="B434" s="29"/>
      <c r="C434" s="29"/>
      <c r="D434" s="29" t="s">
        <v>144</v>
      </c>
      <c r="E434" s="29"/>
      <c r="F434" s="29"/>
      <c r="G434" s="29"/>
      <c r="H434" s="30" t="s">
        <v>145</v>
      </c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5"/>
      <c r="T434" s="5"/>
      <c r="U434" s="5"/>
      <c r="V434" s="5"/>
      <c r="W434" s="5"/>
      <c r="X434" s="5"/>
      <c r="Y434" s="5"/>
      <c r="Z434" s="5"/>
      <c r="AA434" s="6"/>
      <c r="AB434" s="6"/>
      <c r="AC434" s="6"/>
      <c r="AD434" s="6"/>
      <c r="AE434" s="6"/>
      <c r="AF434" s="7"/>
      <c r="AG434" s="7"/>
    </row>
    <row r="435" spans="1:33" ht="12.75">
      <c r="A435" s="9"/>
      <c r="B435" s="8"/>
      <c r="C435" s="8"/>
      <c r="D435" s="9"/>
      <c r="E435" s="8"/>
      <c r="F435" s="8"/>
      <c r="G435" s="8"/>
      <c r="H435" s="11" t="s">
        <v>10</v>
      </c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2"/>
      <c r="AB435" s="12"/>
      <c r="AC435" s="12"/>
      <c r="AD435" s="12"/>
      <c r="AE435" s="12"/>
      <c r="AF435" s="13"/>
      <c r="AG435" s="13"/>
    </row>
    <row r="436" spans="1:33" ht="12.75">
      <c r="A436" s="15"/>
      <c r="B436" s="3"/>
      <c r="C436" s="14"/>
      <c r="D436" s="15"/>
      <c r="E436" s="3"/>
      <c r="F436" s="3"/>
      <c r="G436" s="3"/>
      <c r="H436" s="15"/>
      <c r="I436" s="3"/>
      <c r="J436" s="3"/>
      <c r="K436" s="3"/>
      <c r="L436" s="3"/>
      <c r="M436" s="3"/>
      <c r="N436" s="3"/>
      <c r="O436" s="23">
        <v>45</v>
      </c>
      <c r="P436" s="23"/>
      <c r="Q436" s="23"/>
      <c r="R436" s="23"/>
      <c r="S436" s="24">
        <v>455</v>
      </c>
      <c r="T436" s="24"/>
      <c r="U436" s="24"/>
      <c r="V436" s="24"/>
      <c r="W436" s="28">
        <v>364</v>
      </c>
      <c r="X436" s="28"/>
      <c r="Y436" s="28"/>
      <c r="Z436" s="28"/>
      <c r="AA436" s="25">
        <v>3</v>
      </c>
      <c r="AB436" s="25"/>
      <c r="AC436" s="25"/>
      <c r="AD436" s="25"/>
      <c r="AE436" s="25"/>
      <c r="AF436" s="16"/>
      <c r="AG436" s="20">
        <f>AF436*W436</f>
        <v>0</v>
      </c>
    </row>
    <row r="437" spans="1:33" ht="12.75">
      <c r="A437" s="15"/>
      <c r="B437" s="3"/>
      <c r="C437" s="14"/>
      <c r="D437" s="15"/>
      <c r="E437" s="3"/>
      <c r="F437" s="3"/>
      <c r="G437" s="3"/>
      <c r="H437" s="15"/>
      <c r="I437" s="3"/>
      <c r="J437" s="3"/>
      <c r="K437" s="3"/>
      <c r="L437" s="3"/>
      <c r="M437" s="3"/>
      <c r="N437" s="3"/>
      <c r="O437" s="23">
        <v>47</v>
      </c>
      <c r="P437" s="23"/>
      <c r="Q437" s="23"/>
      <c r="R437" s="23"/>
      <c r="S437" s="24">
        <v>455</v>
      </c>
      <c r="T437" s="24"/>
      <c r="U437" s="24"/>
      <c r="V437" s="24"/>
      <c r="W437" s="28">
        <v>364</v>
      </c>
      <c r="X437" s="28"/>
      <c r="Y437" s="28"/>
      <c r="Z437" s="28"/>
      <c r="AA437" s="25">
        <v>8</v>
      </c>
      <c r="AB437" s="25"/>
      <c r="AC437" s="25"/>
      <c r="AD437" s="25"/>
      <c r="AE437" s="25"/>
      <c r="AF437" s="16"/>
      <c r="AG437" s="20">
        <f>AF437*W437</f>
        <v>0</v>
      </c>
    </row>
    <row r="440" spans="1:33" ht="12.75" customHeight="1">
      <c r="A440" s="29" t="s">
        <v>71</v>
      </c>
      <c r="B440" s="29"/>
      <c r="C440" s="29"/>
      <c r="D440" s="29" t="s">
        <v>146</v>
      </c>
      <c r="E440" s="29"/>
      <c r="F440" s="29"/>
      <c r="G440" s="29"/>
      <c r="H440" s="30" t="s">
        <v>17</v>
      </c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5"/>
      <c r="T440" s="5"/>
      <c r="U440" s="5"/>
      <c r="V440" s="5"/>
      <c r="W440" s="5"/>
      <c r="X440" s="5"/>
      <c r="Y440" s="5"/>
      <c r="Z440" s="5"/>
      <c r="AA440" s="6"/>
      <c r="AB440" s="6"/>
      <c r="AC440" s="6"/>
      <c r="AD440" s="6"/>
      <c r="AE440" s="6"/>
      <c r="AF440" s="7"/>
      <c r="AG440" s="7"/>
    </row>
    <row r="441" spans="1:33" ht="12.75">
      <c r="A441" s="9"/>
      <c r="B441" s="8"/>
      <c r="C441" s="8"/>
      <c r="D441" s="9"/>
      <c r="E441" s="8"/>
      <c r="F441" s="8"/>
      <c r="G441" s="8"/>
      <c r="H441" s="11" t="s">
        <v>139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2"/>
      <c r="AB441" s="12"/>
      <c r="AC441" s="12"/>
      <c r="AD441" s="12"/>
      <c r="AE441" s="12"/>
      <c r="AF441" s="13"/>
      <c r="AG441" s="13"/>
    </row>
    <row r="442" spans="1:33" ht="12.75">
      <c r="A442" s="15"/>
      <c r="B442" s="3"/>
      <c r="C442" s="14"/>
      <c r="D442" s="15"/>
      <c r="E442" s="3"/>
      <c r="F442" s="3"/>
      <c r="G442" s="3"/>
      <c r="H442" s="15"/>
      <c r="I442" s="3"/>
      <c r="J442" s="3"/>
      <c r="K442" s="3"/>
      <c r="L442" s="3"/>
      <c r="M442" s="3"/>
      <c r="N442" s="3"/>
      <c r="O442" s="23">
        <v>3</v>
      </c>
      <c r="P442" s="23"/>
      <c r="Q442" s="23"/>
      <c r="R442" s="23"/>
      <c r="S442" s="24">
        <v>195</v>
      </c>
      <c r="T442" s="24"/>
      <c r="U442" s="24"/>
      <c r="V442" s="24"/>
      <c r="W442" s="28">
        <v>156</v>
      </c>
      <c r="X442" s="28"/>
      <c r="Y442" s="28"/>
      <c r="Z442" s="28"/>
      <c r="AA442" s="25">
        <v>16</v>
      </c>
      <c r="AB442" s="25"/>
      <c r="AC442" s="25"/>
      <c r="AD442" s="25"/>
      <c r="AE442" s="25"/>
      <c r="AF442" s="16"/>
      <c r="AG442" s="20">
        <f>AF442*W442</f>
        <v>0</v>
      </c>
    </row>
    <row r="443" spans="1:33" ht="12.75">
      <c r="A443" s="9"/>
      <c r="B443" s="8"/>
      <c r="C443" s="8"/>
      <c r="D443" s="9"/>
      <c r="E443" s="8"/>
      <c r="F443" s="8"/>
      <c r="G443" s="8"/>
      <c r="H443" s="11" t="s">
        <v>147</v>
      </c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2"/>
      <c r="AB443" s="12"/>
      <c r="AC443" s="12"/>
      <c r="AD443" s="12"/>
      <c r="AE443" s="12"/>
      <c r="AF443" s="13"/>
      <c r="AG443" s="13"/>
    </row>
    <row r="444" spans="1:33" ht="12.75">
      <c r="A444" s="15"/>
      <c r="B444" s="3"/>
      <c r="C444" s="14"/>
      <c r="D444" s="15"/>
      <c r="E444" s="3"/>
      <c r="F444" s="3"/>
      <c r="G444" s="3"/>
      <c r="H444" s="15"/>
      <c r="I444" s="3"/>
      <c r="J444" s="3"/>
      <c r="K444" s="3"/>
      <c r="L444" s="3"/>
      <c r="M444" s="3"/>
      <c r="N444" s="3"/>
      <c r="O444" s="23">
        <v>3</v>
      </c>
      <c r="P444" s="23"/>
      <c r="Q444" s="23"/>
      <c r="R444" s="23"/>
      <c r="S444" s="24">
        <v>195</v>
      </c>
      <c r="T444" s="24"/>
      <c r="U444" s="24"/>
      <c r="V444" s="24"/>
      <c r="W444" s="28">
        <v>156</v>
      </c>
      <c r="X444" s="28"/>
      <c r="Y444" s="28"/>
      <c r="Z444" s="28"/>
      <c r="AA444" s="25">
        <v>12</v>
      </c>
      <c r="AB444" s="25"/>
      <c r="AC444" s="25"/>
      <c r="AD444" s="25"/>
      <c r="AE444" s="25"/>
      <c r="AF444" s="16"/>
      <c r="AG444" s="20">
        <f>AF444*W444</f>
        <v>0</v>
      </c>
    </row>
    <row r="445" spans="1:33" ht="12.75">
      <c r="A445" s="9"/>
      <c r="B445" s="8"/>
      <c r="C445" s="8"/>
      <c r="D445" s="9"/>
      <c r="E445" s="8"/>
      <c r="F445" s="8"/>
      <c r="G445" s="8"/>
      <c r="H445" s="11" t="s">
        <v>133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2"/>
      <c r="AB445" s="12"/>
      <c r="AC445" s="12"/>
      <c r="AD445" s="12"/>
      <c r="AE445" s="12"/>
      <c r="AF445" s="13"/>
      <c r="AG445" s="13"/>
    </row>
    <row r="446" spans="1:33" ht="12.75">
      <c r="A446" s="15"/>
      <c r="B446" s="3"/>
      <c r="C446" s="14"/>
      <c r="D446" s="15"/>
      <c r="E446" s="3"/>
      <c r="F446" s="3"/>
      <c r="G446" s="3"/>
      <c r="H446" s="15"/>
      <c r="I446" s="3"/>
      <c r="J446" s="3"/>
      <c r="K446" s="3"/>
      <c r="L446" s="3"/>
      <c r="M446" s="3"/>
      <c r="N446" s="3"/>
      <c r="O446" s="23">
        <v>3</v>
      </c>
      <c r="P446" s="23"/>
      <c r="Q446" s="23"/>
      <c r="R446" s="23"/>
      <c r="S446" s="24">
        <v>195</v>
      </c>
      <c r="T446" s="24"/>
      <c r="U446" s="24"/>
      <c r="V446" s="24"/>
      <c r="W446" s="28">
        <v>156</v>
      </c>
      <c r="X446" s="28"/>
      <c r="Y446" s="28"/>
      <c r="Z446" s="28"/>
      <c r="AA446" s="25">
        <v>1</v>
      </c>
      <c r="AB446" s="25"/>
      <c r="AC446" s="25"/>
      <c r="AD446" s="25"/>
      <c r="AE446" s="25"/>
      <c r="AF446" s="16"/>
      <c r="AG446" s="20">
        <f>AF446*W446</f>
        <v>0</v>
      </c>
    </row>
    <row r="447" spans="1:33" ht="12.75">
      <c r="A447" s="9"/>
      <c r="B447" s="8"/>
      <c r="C447" s="8"/>
      <c r="D447" s="9"/>
      <c r="E447" s="8"/>
      <c r="F447" s="8"/>
      <c r="G447" s="8"/>
      <c r="H447" s="11" t="s">
        <v>137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2"/>
      <c r="AB447" s="12"/>
      <c r="AC447" s="12"/>
      <c r="AD447" s="12"/>
      <c r="AE447" s="12"/>
      <c r="AF447" s="13"/>
      <c r="AG447" s="13"/>
    </row>
    <row r="448" spans="1:33" ht="12.75">
      <c r="A448" s="15"/>
      <c r="B448" s="3"/>
      <c r="C448" s="14"/>
      <c r="D448" s="15"/>
      <c r="E448" s="3"/>
      <c r="F448" s="3"/>
      <c r="G448" s="3"/>
      <c r="H448" s="15"/>
      <c r="I448" s="3"/>
      <c r="J448" s="3"/>
      <c r="K448" s="3"/>
      <c r="L448" s="3"/>
      <c r="M448" s="3"/>
      <c r="N448" s="3"/>
      <c r="O448" s="23">
        <v>3</v>
      </c>
      <c r="P448" s="23"/>
      <c r="Q448" s="23"/>
      <c r="R448" s="23"/>
      <c r="S448" s="24">
        <v>195</v>
      </c>
      <c r="T448" s="24"/>
      <c r="U448" s="24"/>
      <c r="V448" s="24"/>
      <c r="W448" s="28">
        <v>156</v>
      </c>
      <c r="X448" s="28"/>
      <c r="Y448" s="28"/>
      <c r="Z448" s="28"/>
      <c r="AA448" s="25">
        <v>9</v>
      </c>
      <c r="AB448" s="25"/>
      <c r="AC448" s="25"/>
      <c r="AD448" s="25"/>
      <c r="AE448" s="25"/>
      <c r="AF448" s="16"/>
      <c r="AG448" s="20">
        <f>AF448*W448</f>
        <v>0</v>
      </c>
    </row>
    <row r="449" spans="1:33" ht="12.75">
      <c r="A449" s="9"/>
      <c r="B449" s="8"/>
      <c r="C449" s="8"/>
      <c r="D449" s="9"/>
      <c r="E449" s="8"/>
      <c r="F449" s="8"/>
      <c r="G449" s="8"/>
      <c r="H449" s="11" t="s">
        <v>110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2"/>
      <c r="AB449" s="12"/>
      <c r="AC449" s="12"/>
      <c r="AD449" s="12"/>
      <c r="AE449" s="12"/>
      <c r="AF449" s="13"/>
      <c r="AG449" s="13"/>
    </row>
    <row r="450" spans="1:33" ht="12.75">
      <c r="A450" s="15"/>
      <c r="B450" s="3"/>
      <c r="C450" s="14"/>
      <c r="D450" s="15"/>
      <c r="E450" s="3"/>
      <c r="F450" s="3"/>
      <c r="G450" s="3"/>
      <c r="H450" s="15"/>
      <c r="I450" s="3"/>
      <c r="J450" s="3"/>
      <c r="K450" s="3"/>
      <c r="L450" s="3"/>
      <c r="M450" s="3"/>
      <c r="N450" s="3"/>
      <c r="O450" s="23">
        <v>3</v>
      </c>
      <c r="P450" s="23"/>
      <c r="Q450" s="23"/>
      <c r="R450" s="23"/>
      <c r="S450" s="24">
        <v>195</v>
      </c>
      <c r="T450" s="24"/>
      <c r="U450" s="24"/>
      <c r="V450" s="24"/>
      <c r="W450" s="28">
        <v>156</v>
      </c>
      <c r="X450" s="28"/>
      <c r="Y450" s="28"/>
      <c r="Z450" s="28"/>
      <c r="AA450" s="25">
        <v>17</v>
      </c>
      <c r="AB450" s="25"/>
      <c r="AC450" s="25"/>
      <c r="AD450" s="25"/>
      <c r="AE450" s="25"/>
      <c r="AF450" s="16"/>
      <c r="AG450" s="20">
        <f>AF450*W450</f>
        <v>0</v>
      </c>
    </row>
    <row r="451" spans="1:33" ht="12.75" customHeight="1">
      <c r="A451" s="29" t="s">
        <v>148</v>
      </c>
      <c r="B451" s="29"/>
      <c r="C451" s="29"/>
      <c r="D451" s="29" t="s">
        <v>149</v>
      </c>
      <c r="E451" s="29"/>
      <c r="F451" s="29"/>
      <c r="G451" s="29"/>
      <c r="H451" s="30" t="s">
        <v>60</v>
      </c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5"/>
      <c r="T451" s="5"/>
      <c r="U451" s="5"/>
      <c r="V451" s="5"/>
      <c r="W451" s="5"/>
      <c r="X451" s="5"/>
      <c r="Y451" s="5"/>
      <c r="Z451" s="5"/>
      <c r="AA451" s="6"/>
      <c r="AB451" s="6"/>
      <c r="AC451" s="6"/>
      <c r="AD451" s="6"/>
      <c r="AE451" s="6"/>
      <c r="AF451" s="7"/>
      <c r="AG451" s="7"/>
    </row>
    <row r="452" spans="1:33" ht="12.75">
      <c r="A452" s="9"/>
      <c r="B452" s="8"/>
      <c r="C452" s="8"/>
      <c r="D452" s="9"/>
      <c r="E452" s="8"/>
      <c r="F452" s="8"/>
      <c r="G452" s="8"/>
      <c r="H452" s="11" t="s">
        <v>64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2"/>
      <c r="AB452" s="12"/>
      <c r="AC452" s="12"/>
      <c r="AD452" s="12"/>
      <c r="AE452" s="12"/>
      <c r="AF452" s="13"/>
      <c r="AG452" s="13"/>
    </row>
    <row r="453" spans="1:33" ht="12.75">
      <c r="A453" s="15"/>
      <c r="B453" s="3"/>
      <c r="C453" s="14"/>
      <c r="D453" s="15"/>
      <c r="E453" s="3"/>
      <c r="F453" s="3"/>
      <c r="G453" s="3"/>
      <c r="H453" s="15"/>
      <c r="I453" s="3"/>
      <c r="J453" s="3"/>
      <c r="K453" s="3"/>
      <c r="L453" s="3"/>
      <c r="M453" s="3"/>
      <c r="N453" s="3"/>
      <c r="O453" s="31" t="s">
        <v>150</v>
      </c>
      <c r="P453" s="31"/>
      <c r="Q453" s="31"/>
      <c r="R453" s="31"/>
      <c r="S453" s="24">
        <v>325</v>
      </c>
      <c r="T453" s="24"/>
      <c r="U453" s="24"/>
      <c r="V453" s="24"/>
      <c r="W453" s="28">
        <v>260</v>
      </c>
      <c r="X453" s="28"/>
      <c r="Y453" s="28"/>
      <c r="Z453" s="28"/>
      <c r="AA453" s="25">
        <v>3</v>
      </c>
      <c r="AB453" s="25"/>
      <c r="AC453" s="25"/>
      <c r="AD453" s="25"/>
      <c r="AE453" s="25"/>
      <c r="AF453" s="16"/>
      <c r="AG453" s="20">
        <f>AF453*W453</f>
        <v>0</v>
      </c>
    </row>
    <row r="457" spans="1:33" ht="12.75" customHeight="1">
      <c r="A457" s="29" t="s">
        <v>148</v>
      </c>
      <c r="B457" s="29"/>
      <c r="C457" s="29"/>
      <c r="D457" s="29" t="s">
        <v>151</v>
      </c>
      <c r="E457" s="29"/>
      <c r="F457" s="29"/>
      <c r="G457" s="29"/>
      <c r="H457" s="30" t="s">
        <v>60</v>
      </c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5"/>
      <c r="T457" s="5"/>
      <c r="U457" s="5"/>
      <c r="V457" s="5"/>
      <c r="W457" s="5"/>
      <c r="X457" s="5"/>
      <c r="Y457" s="5"/>
      <c r="Z457" s="5"/>
      <c r="AA457" s="6"/>
      <c r="AB457" s="6"/>
      <c r="AC457" s="6"/>
      <c r="AD457" s="6"/>
      <c r="AE457" s="6"/>
      <c r="AF457" s="7"/>
      <c r="AG457" s="7"/>
    </row>
    <row r="458" spans="1:33" ht="12.75">
      <c r="A458" s="9"/>
      <c r="B458" s="8"/>
      <c r="C458" s="8"/>
      <c r="D458" s="9"/>
      <c r="E458" s="8"/>
      <c r="F458" s="8"/>
      <c r="G458" s="8"/>
      <c r="H458" s="11" t="s">
        <v>62</v>
      </c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2"/>
      <c r="AB458" s="12"/>
      <c r="AC458" s="12"/>
      <c r="AD458" s="12"/>
      <c r="AE458" s="12"/>
      <c r="AF458" s="13"/>
      <c r="AG458" s="13"/>
    </row>
    <row r="459" spans="1:33" ht="12.75">
      <c r="A459" s="15"/>
      <c r="B459" s="3"/>
      <c r="C459" s="14"/>
      <c r="D459" s="15"/>
      <c r="E459" s="3"/>
      <c r="F459" s="3"/>
      <c r="G459" s="3"/>
      <c r="H459" s="15"/>
      <c r="I459" s="3"/>
      <c r="J459" s="3"/>
      <c r="K459" s="3"/>
      <c r="L459" s="3"/>
      <c r="M459" s="3"/>
      <c r="N459" s="3"/>
      <c r="O459" s="31" t="s">
        <v>150</v>
      </c>
      <c r="P459" s="31"/>
      <c r="Q459" s="31"/>
      <c r="R459" s="31"/>
      <c r="S459" s="24">
        <v>302</v>
      </c>
      <c r="T459" s="24"/>
      <c r="U459" s="24"/>
      <c r="V459" s="24"/>
      <c r="W459" s="28">
        <v>241.60000000000002</v>
      </c>
      <c r="X459" s="28"/>
      <c r="Y459" s="28"/>
      <c r="Z459" s="28"/>
      <c r="AA459" s="25">
        <v>8</v>
      </c>
      <c r="AB459" s="25"/>
      <c r="AC459" s="25"/>
      <c r="AD459" s="25"/>
      <c r="AE459" s="25"/>
      <c r="AF459" s="16"/>
      <c r="AG459" s="20">
        <f>AF459*W459</f>
        <v>0</v>
      </c>
    </row>
    <row r="460" spans="1:33" ht="12.75">
      <c r="A460" s="15"/>
      <c r="B460" s="3"/>
      <c r="C460" s="14"/>
      <c r="D460" s="15"/>
      <c r="E460" s="3"/>
      <c r="F460" s="3"/>
      <c r="G460" s="3"/>
      <c r="H460" s="15"/>
      <c r="I460" s="3"/>
      <c r="J460" s="3"/>
      <c r="K460" s="3"/>
      <c r="L460" s="3"/>
      <c r="M460" s="3"/>
      <c r="N460" s="3"/>
      <c r="O460" s="31" t="s">
        <v>104</v>
      </c>
      <c r="P460" s="31"/>
      <c r="Q460" s="31"/>
      <c r="R460" s="31"/>
      <c r="S460" s="24">
        <v>302</v>
      </c>
      <c r="T460" s="24"/>
      <c r="U460" s="24"/>
      <c r="V460" s="24"/>
      <c r="W460" s="28">
        <v>241.60000000000002</v>
      </c>
      <c r="X460" s="28"/>
      <c r="Y460" s="28"/>
      <c r="Z460" s="28"/>
      <c r="AA460" s="25">
        <v>2</v>
      </c>
      <c r="AB460" s="25"/>
      <c r="AC460" s="25"/>
      <c r="AD460" s="25"/>
      <c r="AE460" s="25"/>
      <c r="AF460" s="16"/>
      <c r="AG460" s="20">
        <f>AF460*W460</f>
        <v>0</v>
      </c>
    </row>
    <row r="461" spans="1:33" ht="12.75">
      <c r="A461" s="9"/>
      <c r="B461" s="8"/>
      <c r="C461" s="8"/>
      <c r="D461" s="9"/>
      <c r="E461" s="8"/>
      <c r="F461" s="8"/>
      <c r="G461" s="8"/>
      <c r="H461" s="11" t="s">
        <v>152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2"/>
      <c r="AB461" s="12"/>
      <c r="AC461" s="12"/>
      <c r="AD461" s="12"/>
      <c r="AE461" s="12"/>
      <c r="AF461" s="13"/>
      <c r="AG461" s="13"/>
    </row>
    <row r="462" spans="1:33" ht="12.75">
      <c r="A462" s="15"/>
      <c r="B462" s="3"/>
      <c r="C462" s="14"/>
      <c r="D462" s="15"/>
      <c r="E462" s="3"/>
      <c r="F462" s="3"/>
      <c r="G462" s="3"/>
      <c r="H462" s="15"/>
      <c r="I462" s="3"/>
      <c r="J462" s="3"/>
      <c r="K462" s="3"/>
      <c r="L462" s="3"/>
      <c r="M462" s="3"/>
      <c r="N462" s="3"/>
      <c r="O462" s="31" t="s">
        <v>150</v>
      </c>
      <c r="P462" s="31"/>
      <c r="Q462" s="31"/>
      <c r="R462" s="31"/>
      <c r="S462" s="24">
        <v>302</v>
      </c>
      <c r="T462" s="24"/>
      <c r="U462" s="24"/>
      <c r="V462" s="24"/>
      <c r="W462" s="28">
        <v>241.60000000000002</v>
      </c>
      <c r="X462" s="28"/>
      <c r="Y462" s="28"/>
      <c r="Z462" s="28"/>
      <c r="AA462" s="25">
        <v>13</v>
      </c>
      <c r="AB462" s="25"/>
      <c r="AC462" s="25"/>
      <c r="AD462" s="25"/>
      <c r="AE462" s="25"/>
      <c r="AF462" s="16"/>
      <c r="AG462" s="20">
        <f>AF462*W462</f>
        <v>0</v>
      </c>
    </row>
    <row r="463" spans="1:33" ht="12.75">
      <c r="A463" s="15"/>
      <c r="B463" s="3"/>
      <c r="C463" s="14"/>
      <c r="D463" s="15"/>
      <c r="E463" s="3"/>
      <c r="F463" s="3"/>
      <c r="G463" s="3"/>
      <c r="H463" s="15"/>
      <c r="I463" s="3"/>
      <c r="J463" s="3"/>
      <c r="K463" s="3"/>
      <c r="L463" s="3"/>
      <c r="M463" s="3"/>
      <c r="N463" s="3"/>
      <c r="O463" s="31" t="s">
        <v>103</v>
      </c>
      <c r="P463" s="31"/>
      <c r="Q463" s="31"/>
      <c r="R463" s="31"/>
      <c r="S463" s="24">
        <v>302</v>
      </c>
      <c r="T463" s="24"/>
      <c r="U463" s="24"/>
      <c r="V463" s="24"/>
      <c r="W463" s="28">
        <v>241.60000000000002</v>
      </c>
      <c r="X463" s="28"/>
      <c r="Y463" s="28"/>
      <c r="Z463" s="28"/>
      <c r="AA463" s="25">
        <v>5</v>
      </c>
      <c r="AB463" s="25"/>
      <c r="AC463" s="25"/>
      <c r="AD463" s="25"/>
      <c r="AE463" s="25"/>
      <c r="AF463" s="16"/>
      <c r="AG463" s="20">
        <f>AF463*W463</f>
        <v>0</v>
      </c>
    </row>
    <row r="464" spans="1:33" ht="12.75" customHeight="1">
      <c r="A464" s="29" t="s">
        <v>7</v>
      </c>
      <c r="B464" s="29"/>
      <c r="C464" s="29"/>
      <c r="D464" s="29" t="s">
        <v>153</v>
      </c>
      <c r="E464" s="29"/>
      <c r="F464" s="29"/>
      <c r="G464" s="29"/>
      <c r="H464" s="30" t="s">
        <v>60</v>
      </c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5"/>
      <c r="T464" s="5"/>
      <c r="U464" s="5"/>
      <c r="V464" s="5"/>
      <c r="W464" s="5"/>
      <c r="X464" s="5"/>
      <c r="Y464" s="5"/>
      <c r="Z464" s="5"/>
      <c r="AA464" s="6"/>
      <c r="AB464" s="6"/>
      <c r="AC464" s="6"/>
      <c r="AD464" s="6"/>
      <c r="AE464" s="6"/>
      <c r="AF464" s="7"/>
      <c r="AG464" s="7"/>
    </row>
    <row r="465" spans="1:33" ht="12.75">
      <c r="A465" s="9"/>
      <c r="B465" s="8"/>
      <c r="C465" s="8"/>
      <c r="D465" s="9"/>
      <c r="E465" s="8"/>
      <c r="F465" s="8"/>
      <c r="G465" s="8"/>
      <c r="H465" s="11" t="s">
        <v>65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2"/>
      <c r="AB465" s="12"/>
      <c r="AC465" s="12"/>
      <c r="AD465" s="12"/>
      <c r="AE465" s="12"/>
      <c r="AF465" s="13"/>
      <c r="AG465" s="13"/>
    </row>
    <row r="466" spans="1:33" ht="12.75">
      <c r="A466" s="15"/>
      <c r="B466" s="3"/>
      <c r="C466" s="14"/>
      <c r="D466" s="15"/>
      <c r="E466" s="3"/>
      <c r="F466" s="3"/>
      <c r="G466" s="3"/>
      <c r="H466" s="15"/>
      <c r="I466" s="3"/>
      <c r="J466" s="3"/>
      <c r="K466" s="3"/>
      <c r="L466" s="3"/>
      <c r="M466" s="3"/>
      <c r="N466" s="3"/>
      <c r="O466" s="23">
        <v>53</v>
      </c>
      <c r="P466" s="23"/>
      <c r="Q466" s="23"/>
      <c r="R466" s="23"/>
      <c r="S466" s="24">
        <v>478</v>
      </c>
      <c r="T466" s="24"/>
      <c r="U466" s="24"/>
      <c r="V466" s="24"/>
      <c r="W466" s="28">
        <v>382.40000000000003</v>
      </c>
      <c r="X466" s="28"/>
      <c r="Y466" s="28"/>
      <c r="Z466" s="28"/>
      <c r="AA466" s="25">
        <v>5</v>
      </c>
      <c r="AB466" s="25"/>
      <c r="AC466" s="25"/>
      <c r="AD466" s="25"/>
      <c r="AE466" s="25"/>
      <c r="AF466" s="16"/>
      <c r="AG466" s="20">
        <f>AF466*W466</f>
        <v>0</v>
      </c>
    </row>
    <row r="470" spans="1:33" ht="12.75" customHeight="1">
      <c r="A470" s="29" t="s">
        <v>7</v>
      </c>
      <c r="B470" s="29"/>
      <c r="C470" s="29"/>
      <c r="D470" s="29" t="s">
        <v>154</v>
      </c>
      <c r="E470" s="29"/>
      <c r="F470" s="29"/>
      <c r="G470" s="29"/>
      <c r="H470" s="30" t="s">
        <v>60</v>
      </c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5"/>
      <c r="T470" s="5"/>
      <c r="U470" s="5"/>
      <c r="V470" s="5"/>
      <c r="W470" s="5"/>
      <c r="X470" s="5"/>
      <c r="Y470" s="5"/>
      <c r="Z470" s="5"/>
      <c r="AA470" s="6"/>
      <c r="AB470" s="6"/>
      <c r="AC470" s="6"/>
      <c r="AD470" s="6"/>
      <c r="AE470" s="6"/>
      <c r="AF470" s="7"/>
      <c r="AG470" s="7"/>
    </row>
    <row r="471" spans="1:33" ht="12.75">
      <c r="A471" s="9"/>
      <c r="B471" s="8"/>
      <c r="C471" s="8"/>
      <c r="D471" s="9"/>
      <c r="E471" s="8"/>
      <c r="F471" s="8"/>
      <c r="G471" s="8"/>
      <c r="H471" s="11" t="s">
        <v>69</v>
      </c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2"/>
      <c r="AB471" s="12"/>
      <c r="AC471" s="12"/>
      <c r="AD471" s="12"/>
      <c r="AE471" s="12"/>
      <c r="AF471" s="13"/>
      <c r="AG471" s="13"/>
    </row>
    <row r="472" spans="1:33" ht="12.75">
      <c r="A472" s="15"/>
      <c r="B472" s="3"/>
      <c r="C472" s="14"/>
      <c r="D472" s="15"/>
      <c r="E472" s="3"/>
      <c r="F472" s="3"/>
      <c r="G472" s="3"/>
      <c r="H472" s="15"/>
      <c r="I472" s="3"/>
      <c r="J472" s="3"/>
      <c r="K472" s="3"/>
      <c r="L472" s="3"/>
      <c r="M472" s="3"/>
      <c r="N472" s="3"/>
      <c r="O472" s="23">
        <v>51</v>
      </c>
      <c r="P472" s="23"/>
      <c r="Q472" s="23"/>
      <c r="R472" s="23"/>
      <c r="S472" s="24">
        <v>455</v>
      </c>
      <c r="T472" s="24"/>
      <c r="U472" s="24"/>
      <c r="V472" s="24"/>
      <c r="W472" s="28">
        <v>364</v>
      </c>
      <c r="X472" s="28"/>
      <c r="Y472" s="28"/>
      <c r="Z472" s="28"/>
      <c r="AA472" s="25">
        <v>3</v>
      </c>
      <c r="AB472" s="25"/>
      <c r="AC472" s="25"/>
      <c r="AD472" s="25"/>
      <c r="AE472" s="25"/>
      <c r="AF472" s="16"/>
      <c r="AG472" s="20">
        <f>AF472*W472</f>
        <v>0</v>
      </c>
    </row>
    <row r="473" spans="1:33" ht="12.75">
      <c r="A473" s="15"/>
      <c r="B473" s="3"/>
      <c r="C473" s="14"/>
      <c r="D473" s="15"/>
      <c r="E473" s="3"/>
      <c r="F473" s="3"/>
      <c r="G473" s="3"/>
      <c r="H473" s="15"/>
      <c r="I473" s="3"/>
      <c r="J473" s="3"/>
      <c r="K473" s="3"/>
      <c r="L473" s="3"/>
      <c r="M473" s="3"/>
      <c r="N473" s="3"/>
      <c r="O473" s="23">
        <v>53</v>
      </c>
      <c r="P473" s="23"/>
      <c r="Q473" s="23"/>
      <c r="R473" s="23"/>
      <c r="S473" s="24">
        <v>455</v>
      </c>
      <c r="T473" s="24"/>
      <c r="U473" s="24"/>
      <c r="V473" s="24"/>
      <c r="W473" s="28">
        <v>364</v>
      </c>
      <c r="X473" s="28"/>
      <c r="Y473" s="28"/>
      <c r="Z473" s="28"/>
      <c r="AA473" s="25">
        <v>2</v>
      </c>
      <c r="AB473" s="25"/>
      <c r="AC473" s="25"/>
      <c r="AD473" s="25"/>
      <c r="AE473" s="25"/>
      <c r="AF473" s="16"/>
      <c r="AG473" s="20">
        <f>AF473*W473</f>
        <v>0</v>
      </c>
    </row>
    <row r="476" spans="1:33" ht="12.75" customHeight="1">
      <c r="A476" s="29" t="s">
        <v>7</v>
      </c>
      <c r="B476" s="29"/>
      <c r="C476" s="29"/>
      <c r="D476" s="29" t="s">
        <v>155</v>
      </c>
      <c r="E476" s="29"/>
      <c r="F476" s="29"/>
      <c r="G476" s="29"/>
      <c r="H476" s="30" t="s">
        <v>156</v>
      </c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5"/>
      <c r="T476" s="5"/>
      <c r="U476" s="5"/>
      <c r="V476" s="5"/>
      <c r="W476" s="5"/>
      <c r="X476" s="5"/>
      <c r="Y476" s="5"/>
      <c r="Z476" s="5"/>
      <c r="AA476" s="6"/>
      <c r="AB476" s="6"/>
      <c r="AC476" s="6"/>
      <c r="AD476" s="6"/>
      <c r="AE476" s="6"/>
      <c r="AF476" s="7"/>
      <c r="AG476" s="7"/>
    </row>
    <row r="477" spans="1:33" ht="12.75">
      <c r="A477" s="9"/>
      <c r="B477" s="8"/>
      <c r="C477" s="8"/>
      <c r="D477" s="9"/>
      <c r="E477" s="8"/>
      <c r="F477" s="8"/>
      <c r="G477" s="8"/>
      <c r="H477" s="11" t="s">
        <v>157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2"/>
      <c r="AB477" s="12"/>
      <c r="AC477" s="12"/>
      <c r="AD477" s="12"/>
      <c r="AE477" s="12"/>
      <c r="AF477" s="13"/>
      <c r="AG477" s="13"/>
    </row>
    <row r="478" spans="1:33" ht="12.75">
      <c r="A478" s="15"/>
      <c r="B478" s="3"/>
      <c r="C478" s="14"/>
      <c r="D478" s="15"/>
      <c r="E478" s="3"/>
      <c r="F478" s="3"/>
      <c r="G478" s="3"/>
      <c r="H478" s="15"/>
      <c r="I478" s="3"/>
      <c r="J478" s="3"/>
      <c r="K478" s="3"/>
      <c r="L478" s="3"/>
      <c r="M478" s="3"/>
      <c r="N478" s="3"/>
      <c r="O478" s="23">
        <v>37</v>
      </c>
      <c r="P478" s="23"/>
      <c r="Q478" s="23"/>
      <c r="R478" s="23"/>
      <c r="S478" s="24">
        <v>371</v>
      </c>
      <c r="T478" s="24"/>
      <c r="U478" s="24"/>
      <c r="V478" s="24"/>
      <c r="W478" s="28">
        <v>296.8</v>
      </c>
      <c r="X478" s="28"/>
      <c r="Y478" s="28"/>
      <c r="Z478" s="28"/>
      <c r="AA478" s="25">
        <v>1</v>
      </c>
      <c r="AB478" s="25"/>
      <c r="AC478" s="25"/>
      <c r="AD478" s="25"/>
      <c r="AE478" s="25"/>
      <c r="AF478" s="16"/>
      <c r="AG478" s="20">
        <f>AF478*W478</f>
        <v>0</v>
      </c>
    </row>
    <row r="479" spans="1:33" ht="12.75">
      <c r="A479" s="15"/>
      <c r="B479" s="3"/>
      <c r="C479" s="14"/>
      <c r="D479" s="15"/>
      <c r="E479" s="3"/>
      <c r="F479" s="3"/>
      <c r="G479" s="3"/>
      <c r="H479" s="15"/>
      <c r="I479" s="3"/>
      <c r="J479" s="3"/>
      <c r="K479" s="3"/>
      <c r="L479" s="3"/>
      <c r="M479" s="3"/>
      <c r="N479" s="3"/>
      <c r="O479" s="23">
        <v>41</v>
      </c>
      <c r="P479" s="23"/>
      <c r="Q479" s="23"/>
      <c r="R479" s="23"/>
      <c r="S479" s="24">
        <v>371</v>
      </c>
      <c r="T479" s="24"/>
      <c r="U479" s="24"/>
      <c r="V479" s="24"/>
      <c r="W479" s="28">
        <v>296.8</v>
      </c>
      <c r="X479" s="28"/>
      <c r="Y479" s="28"/>
      <c r="Z479" s="28"/>
      <c r="AA479" s="25">
        <v>13</v>
      </c>
      <c r="AB479" s="25"/>
      <c r="AC479" s="25"/>
      <c r="AD479" s="25"/>
      <c r="AE479" s="25"/>
      <c r="AF479" s="16"/>
      <c r="AG479" s="20">
        <f>AF479*W479</f>
        <v>0</v>
      </c>
    </row>
    <row r="480" spans="1:33" ht="12.75">
      <c r="A480" s="15"/>
      <c r="B480" s="3"/>
      <c r="C480" s="14"/>
      <c r="D480" s="15"/>
      <c r="E480" s="3"/>
      <c r="F480" s="3"/>
      <c r="G480" s="3"/>
      <c r="H480" s="15"/>
      <c r="I480" s="3"/>
      <c r="J480" s="3"/>
      <c r="K480" s="3"/>
      <c r="L480" s="3"/>
      <c r="M480" s="3"/>
      <c r="N480" s="3"/>
      <c r="O480" s="23">
        <v>43</v>
      </c>
      <c r="P480" s="23"/>
      <c r="Q480" s="23"/>
      <c r="R480" s="23"/>
      <c r="S480" s="24">
        <v>371</v>
      </c>
      <c r="T480" s="24"/>
      <c r="U480" s="24"/>
      <c r="V480" s="24"/>
      <c r="W480" s="28">
        <v>296.8</v>
      </c>
      <c r="X480" s="28"/>
      <c r="Y480" s="28"/>
      <c r="Z480" s="28"/>
      <c r="AA480" s="25">
        <v>6</v>
      </c>
      <c r="AB480" s="25"/>
      <c r="AC480" s="25"/>
      <c r="AD480" s="25"/>
      <c r="AE480" s="25"/>
      <c r="AF480" s="16"/>
      <c r="AG480" s="20">
        <f>AF480*W480</f>
        <v>0</v>
      </c>
    </row>
    <row r="482" spans="1:33" ht="12.75" customHeight="1">
      <c r="A482" s="29" t="s">
        <v>7</v>
      </c>
      <c r="B482" s="29"/>
      <c r="C482" s="29"/>
      <c r="D482" s="29" t="s">
        <v>158</v>
      </c>
      <c r="E482" s="29"/>
      <c r="F482" s="29"/>
      <c r="G482" s="29"/>
      <c r="H482" s="30" t="s">
        <v>156</v>
      </c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5"/>
      <c r="T482" s="5"/>
      <c r="U482" s="5"/>
      <c r="V482" s="5"/>
      <c r="W482" s="5"/>
      <c r="X482" s="5"/>
      <c r="Y482" s="5"/>
      <c r="Z482" s="5"/>
      <c r="AA482" s="6"/>
      <c r="AB482" s="6"/>
      <c r="AC482" s="6"/>
      <c r="AD482" s="6"/>
      <c r="AE482" s="6"/>
      <c r="AF482" s="7"/>
      <c r="AG482" s="7"/>
    </row>
    <row r="483" spans="1:33" ht="12.75">
      <c r="A483" s="9"/>
      <c r="B483" s="8"/>
      <c r="C483" s="8"/>
      <c r="D483" s="9"/>
      <c r="E483" s="8"/>
      <c r="F483" s="8"/>
      <c r="G483" s="8"/>
      <c r="H483" s="11" t="s">
        <v>159</v>
      </c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2"/>
      <c r="AB483" s="12"/>
      <c r="AC483" s="12"/>
      <c r="AD483" s="12"/>
      <c r="AE483" s="12"/>
      <c r="AF483" s="13"/>
      <c r="AG483" s="13"/>
    </row>
    <row r="484" spans="1:33" ht="12.75">
      <c r="A484" s="15"/>
      <c r="B484" s="3"/>
      <c r="C484" s="14"/>
      <c r="D484" s="15"/>
      <c r="E484" s="3"/>
      <c r="F484" s="3"/>
      <c r="G484" s="3"/>
      <c r="H484" s="15"/>
      <c r="I484" s="3"/>
      <c r="J484" s="3"/>
      <c r="K484" s="3"/>
      <c r="L484" s="3"/>
      <c r="M484" s="3"/>
      <c r="N484" s="3"/>
      <c r="O484" s="23">
        <v>35</v>
      </c>
      <c r="P484" s="23"/>
      <c r="Q484" s="23"/>
      <c r="R484" s="23"/>
      <c r="S484" s="24">
        <v>455</v>
      </c>
      <c r="T484" s="24"/>
      <c r="U484" s="24"/>
      <c r="V484" s="24"/>
      <c r="W484" s="28">
        <v>364</v>
      </c>
      <c r="X484" s="28"/>
      <c r="Y484" s="28"/>
      <c r="Z484" s="28"/>
      <c r="AA484" s="25">
        <v>9</v>
      </c>
      <c r="AB484" s="25"/>
      <c r="AC484" s="25"/>
      <c r="AD484" s="25"/>
      <c r="AE484" s="25"/>
      <c r="AF484" s="16"/>
      <c r="AG484" s="20">
        <f>AF484*W484</f>
        <v>0</v>
      </c>
    </row>
    <row r="485" spans="1:33" ht="12.75">
      <c r="A485" s="15"/>
      <c r="B485" s="3"/>
      <c r="C485" s="14"/>
      <c r="D485" s="15"/>
      <c r="E485" s="3"/>
      <c r="F485" s="3"/>
      <c r="G485" s="3"/>
      <c r="H485" s="15"/>
      <c r="I485" s="3"/>
      <c r="J485" s="3"/>
      <c r="K485" s="3"/>
      <c r="L485" s="3"/>
      <c r="M485" s="3"/>
      <c r="N485" s="3"/>
      <c r="O485" s="23">
        <v>37</v>
      </c>
      <c r="P485" s="23"/>
      <c r="Q485" s="23"/>
      <c r="R485" s="23"/>
      <c r="S485" s="24">
        <v>455</v>
      </c>
      <c r="T485" s="24"/>
      <c r="U485" s="24"/>
      <c r="V485" s="24"/>
      <c r="W485" s="28">
        <v>364</v>
      </c>
      <c r="X485" s="28"/>
      <c r="Y485" s="28"/>
      <c r="Z485" s="28"/>
      <c r="AA485" s="25">
        <v>19</v>
      </c>
      <c r="AB485" s="25"/>
      <c r="AC485" s="25"/>
      <c r="AD485" s="25"/>
      <c r="AE485" s="25"/>
      <c r="AF485" s="16"/>
      <c r="AG485" s="20">
        <f>AF485*W485</f>
        <v>0</v>
      </c>
    </row>
    <row r="486" spans="1:33" ht="12.75">
      <c r="A486" s="15"/>
      <c r="B486" s="3"/>
      <c r="C486" s="14"/>
      <c r="D486" s="15"/>
      <c r="E486" s="3"/>
      <c r="F486" s="3"/>
      <c r="G486" s="3"/>
      <c r="H486" s="15"/>
      <c r="I486" s="3"/>
      <c r="J486" s="3"/>
      <c r="K486" s="3"/>
      <c r="L486" s="3"/>
      <c r="M486" s="3"/>
      <c r="N486" s="3"/>
      <c r="O486" s="23">
        <v>39</v>
      </c>
      <c r="P486" s="23"/>
      <c r="Q486" s="23"/>
      <c r="R486" s="23"/>
      <c r="S486" s="24">
        <v>455</v>
      </c>
      <c r="T486" s="24"/>
      <c r="U486" s="24"/>
      <c r="V486" s="24"/>
      <c r="W486" s="28">
        <v>364</v>
      </c>
      <c r="X486" s="28"/>
      <c r="Y486" s="28"/>
      <c r="Z486" s="28"/>
      <c r="AA486" s="25">
        <v>12</v>
      </c>
      <c r="AB486" s="25"/>
      <c r="AC486" s="25"/>
      <c r="AD486" s="25"/>
      <c r="AE486" s="25"/>
      <c r="AF486" s="16"/>
      <c r="AG486" s="20">
        <f>AF486*W486</f>
        <v>0</v>
      </c>
    </row>
    <row r="487" spans="1:33" ht="12.75">
      <c r="A487" s="15"/>
      <c r="B487" s="3"/>
      <c r="C487" s="14"/>
      <c r="D487" s="15"/>
      <c r="E487" s="3"/>
      <c r="F487" s="3"/>
      <c r="G487" s="3"/>
      <c r="H487" s="15"/>
      <c r="I487" s="3"/>
      <c r="J487" s="3"/>
      <c r="K487" s="3"/>
      <c r="L487" s="3"/>
      <c r="M487" s="3"/>
      <c r="N487" s="3"/>
      <c r="O487" s="23">
        <v>41</v>
      </c>
      <c r="P487" s="23"/>
      <c r="Q487" s="23"/>
      <c r="R487" s="23"/>
      <c r="S487" s="24">
        <v>455</v>
      </c>
      <c r="T487" s="24"/>
      <c r="U487" s="24"/>
      <c r="V487" s="24"/>
      <c r="W487" s="28">
        <v>364</v>
      </c>
      <c r="X487" s="28"/>
      <c r="Y487" s="28"/>
      <c r="Z487" s="28"/>
      <c r="AA487" s="25">
        <v>14</v>
      </c>
      <c r="AB487" s="25"/>
      <c r="AC487" s="25"/>
      <c r="AD487" s="25"/>
      <c r="AE487" s="25"/>
      <c r="AF487" s="16"/>
      <c r="AG487" s="20">
        <f>AF487*W487</f>
        <v>0</v>
      </c>
    </row>
    <row r="488" spans="1:33" ht="36.75" customHeight="1">
      <c r="A488" s="29" t="s">
        <v>7</v>
      </c>
      <c r="B488" s="29"/>
      <c r="C488" s="29"/>
      <c r="D488" s="29" t="s">
        <v>160</v>
      </c>
      <c r="E488" s="29"/>
      <c r="F488" s="29"/>
      <c r="G488" s="29"/>
      <c r="H488" s="30" t="s">
        <v>161</v>
      </c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5"/>
      <c r="T488" s="5"/>
      <c r="U488" s="5"/>
      <c r="V488" s="5"/>
      <c r="W488" s="5"/>
      <c r="X488" s="5"/>
      <c r="Y488" s="5"/>
      <c r="Z488" s="5"/>
      <c r="AA488" s="6"/>
      <c r="AB488" s="6"/>
      <c r="AC488" s="6"/>
      <c r="AD488" s="6"/>
      <c r="AE488" s="6"/>
      <c r="AF488" s="7"/>
      <c r="AG488" s="7"/>
    </row>
    <row r="489" spans="1:33" ht="12.75">
      <c r="A489" s="9"/>
      <c r="B489" s="8"/>
      <c r="C489" s="8"/>
      <c r="D489" s="9"/>
      <c r="E489" s="8"/>
      <c r="F489" s="8"/>
      <c r="G489" s="8"/>
      <c r="H489" s="11" t="s">
        <v>162</v>
      </c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2"/>
      <c r="AB489" s="12"/>
      <c r="AC489" s="12"/>
      <c r="AD489" s="12"/>
      <c r="AE489" s="12"/>
      <c r="AF489" s="13"/>
      <c r="AG489" s="13"/>
    </row>
    <row r="490" spans="1:33" ht="12.75">
      <c r="A490" s="15"/>
      <c r="B490" s="3"/>
      <c r="C490" s="14"/>
      <c r="D490" s="15"/>
      <c r="E490" s="3"/>
      <c r="F490" s="3"/>
      <c r="G490" s="3"/>
      <c r="H490" s="15"/>
      <c r="I490" s="3"/>
      <c r="J490" s="3"/>
      <c r="K490" s="3"/>
      <c r="L490" s="3"/>
      <c r="M490" s="3"/>
      <c r="N490" s="3"/>
      <c r="O490" s="23">
        <v>43</v>
      </c>
      <c r="P490" s="23"/>
      <c r="Q490" s="23"/>
      <c r="R490" s="23"/>
      <c r="S490" s="24">
        <v>555</v>
      </c>
      <c r="T490" s="24"/>
      <c r="U490" s="24"/>
      <c r="V490" s="24"/>
      <c r="W490" s="28">
        <v>444</v>
      </c>
      <c r="X490" s="28"/>
      <c r="Y490" s="28"/>
      <c r="Z490" s="28"/>
      <c r="AA490" s="25">
        <v>6</v>
      </c>
      <c r="AB490" s="25"/>
      <c r="AC490" s="25"/>
      <c r="AD490" s="25"/>
      <c r="AE490" s="25"/>
      <c r="AF490" s="16"/>
      <c r="AG490" s="20">
        <f>AF490*W490</f>
        <v>0</v>
      </c>
    </row>
    <row r="491" spans="1:33" ht="12.75">
      <c r="A491" s="15"/>
      <c r="B491" s="3"/>
      <c r="C491" s="14"/>
      <c r="D491" s="15"/>
      <c r="E491" s="3"/>
      <c r="F491" s="3"/>
      <c r="G491" s="3"/>
      <c r="H491" s="15"/>
      <c r="I491" s="3"/>
      <c r="J491" s="3"/>
      <c r="K491" s="3"/>
      <c r="L491" s="3"/>
      <c r="M491" s="3"/>
      <c r="N491" s="3"/>
      <c r="O491" s="23">
        <v>45</v>
      </c>
      <c r="P491" s="23"/>
      <c r="Q491" s="23"/>
      <c r="R491" s="23"/>
      <c r="S491" s="24">
        <v>555</v>
      </c>
      <c r="T491" s="24"/>
      <c r="U491" s="24"/>
      <c r="V491" s="24"/>
      <c r="W491" s="28">
        <v>444</v>
      </c>
      <c r="X491" s="28"/>
      <c r="Y491" s="28"/>
      <c r="Z491" s="28"/>
      <c r="AA491" s="25">
        <v>26</v>
      </c>
      <c r="AB491" s="25"/>
      <c r="AC491" s="25"/>
      <c r="AD491" s="25"/>
      <c r="AE491" s="25"/>
      <c r="AF491" s="16"/>
      <c r="AG491" s="20">
        <f>AF491*W491</f>
        <v>0</v>
      </c>
    </row>
    <row r="492" spans="1:33" ht="24.75" customHeight="1">
      <c r="A492" s="29" t="s">
        <v>7</v>
      </c>
      <c r="B492" s="29"/>
      <c r="C492" s="29"/>
      <c r="D492" s="29" t="s">
        <v>163</v>
      </c>
      <c r="E492" s="29"/>
      <c r="F492" s="29"/>
      <c r="G492" s="29"/>
      <c r="H492" s="30" t="s">
        <v>164</v>
      </c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5"/>
      <c r="T492" s="5"/>
      <c r="U492" s="5"/>
      <c r="V492" s="5"/>
      <c r="W492" s="5"/>
      <c r="X492" s="5"/>
      <c r="Y492" s="5"/>
      <c r="Z492" s="5"/>
      <c r="AA492" s="6"/>
      <c r="AB492" s="6"/>
      <c r="AC492" s="6"/>
      <c r="AD492" s="6"/>
      <c r="AE492" s="6"/>
      <c r="AF492" s="7"/>
      <c r="AG492" s="7"/>
    </row>
    <row r="493" spans="1:33" ht="12.75">
      <c r="A493" s="9"/>
      <c r="B493" s="8"/>
      <c r="C493" s="8"/>
      <c r="D493" s="9"/>
      <c r="E493" s="8"/>
      <c r="F493" s="8"/>
      <c r="G493" s="8"/>
      <c r="H493" s="11" t="s">
        <v>162</v>
      </c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2"/>
      <c r="AB493" s="12"/>
      <c r="AC493" s="12"/>
      <c r="AD493" s="12"/>
      <c r="AE493" s="12"/>
      <c r="AF493" s="13"/>
      <c r="AG493" s="13"/>
    </row>
    <row r="494" spans="1:33" ht="12.75">
      <c r="A494" s="15"/>
      <c r="B494" s="3"/>
      <c r="C494" s="14"/>
      <c r="D494" s="15"/>
      <c r="E494" s="3"/>
      <c r="F494" s="3"/>
      <c r="G494" s="3"/>
      <c r="H494" s="15"/>
      <c r="I494" s="3"/>
      <c r="J494" s="3"/>
      <c r="K494" s="3"/>
      <c r="L494" s="3"/>
      <c r="M494" s="3"/>
      <c r="N494" s="3"/>
      <c r="O494" s="23">
        <v>45</v>
      </c>
      <c r="P494" s="23"/>
      <c r="Q494" s="23"/>
      <c r="R494" s="23"/>
      <c r="S494" s="24">
        <v>417</v>
      </c>
      <c r="T494" s="24"/>
      <c r="U494" s="24"/>
      <c r="V494" s="24"/>
      <c r="W494" s="28">
        <v>333.6</v>
      </c>
      <c r="X494" s="28"/>
      <c r="Y494" s="28"/>
      <c r="Z494" s="28"/>
      <c r="AA494" s="25">
        <v>11</v>
      </c>
      <c r="AB494" s="25"/>
      <c r="AC494" s="25"/>
      <c r="AD494" s="25"/>
      <c r="AE494" s="25"/>
      <c r="AF494" s="16"/>
      <c r="AG494" s="20">
        <f>AF494*W494</f>
        <v>0</v>
      </c>
    </row>
    <row r="495" spans="1:33" ht="12.75">
      <c r="A495" s="15"/>
      <c r="B495" s="3"/>
      <c r="C495" s="14"/>
      <c r="D495" s="15"/>
      <c r="E495" s="3"/>
      <c r="F495" s="3"/>
      <c r="G495" s="3"/>
      <c r="H495" s="15"/>
      <c r="I495" s="3"/>
      <c r="J495" s="3"/>
      <c r="K495" s="3"/>
      <c r="L495" s="3"/>
      <c r="M495" s="3"/>
      <c r="N495" s="3"/>
      <c r="O495" s="23">
        <v>47</v>
      </c>
      <c r="P495" s="23"/>
      <c r="Q495" s="23"/>
      <c r="R495" s="23"/>
      <c r="S495" s="24">
        <v>417</v>
      </c>
      <c r="T495" s="24"/>
      <c r="U495" s="24"/>
      <c r="V495" s="24"/>
      <c r="W495" s="28">
        <v>333.6</v>
      </c>
      <c r="X495" s="28"/>
      <c r="Y495" s="28"/>
      <c r="Z495" s="28"/>
      <c r="AA495" s="25">
        <v>12</v>
      </c>
      <c r="AB495" s="25"/>
      <c r="AC495" s="25"/>
      <c r="AD495" s="25"/>
      <c r="AE495" s="25"/>
      <c r="AF495" s="16"/>
      <c r="AG495" s="20">
        <f>AF495*W495</f>
        <v>0</v>
      </c>
    </row>
    <row r="496" spans="1:33" ht="12.75">
      <c r="A496" s="9"/>
      <c r="B496" s="8"/>
      <c r="C496" s="8"/>
      <c r="D496" s="9"/>
      <c r="E496" s="8"/>
      <c r="F496" s="8"/>
      <c r="G496" s="8"/>
      <c r="H496" s="11" t="s">
        <v>165</v>
      </c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2"/>
      <c r="AB496" s="12"/>
      <c r="AC496" s="12"/>
      <c r="AD496" s="12"/>
      <c r="AE496" s="12"/>
      <c r="AF496" s="13"/>
      <c r="AG496" s="13"/>
    </row>
    <row r="497" spans="1:33" ht="12.75">
      <c r="A497" s="15"/>
      <c r="B497" s="3"/>
      <c r="C497" s="14"/>
      <c r="D497" s="15"/>
      <c r="E497" s="3"/>
      <c r="F497" s="3"/>
      <c r="G497" s="3"/>
      <c r="H497" s="15"/>
      <c r="I497" s="3"/>
      <c r="J497" s="3"/>
      <c r="K497" s="3"/>
      <c r="L497" s="3"/>
      <c r="M497" s="3"/>
      <c r="N497" s="3"/>
      <c r="O497" s="23">
        <v>45</v>
      </c>
      <c r="P497" s="23"/>
      <c r="Q497" s="23"/>
      <c r="R497" s="23"/>
      <c r="S497" s="24">
        <v>417</v>
      </c>
      <c r="T497" s="24"/>
      <c r="U497" s="24"/>
      <c r="V497" s="24"/>
      <c r="W497" s="28">
        <v>333.6</v>
      </c>
      <c r="X497" s="28"/>
      <c r="Y497" s="28"/>
      <c r="Z497" s="28"/>
      <c r="AA497" s="25">
        <v>2</v>
      </c>
      <c r="AB497" s="25"/>
      <c r="AC497" s="25"/>
      <c r="AD497" s="25"/>
      <c r="AE497" s="25"/>
      <c r="AF497" s="16"/>
      <c r="AG497" s="20">
        <f>AF497*W497</f>
        <v>0</v>
      </c>
    </row>
    <row r="498" spans="1:33" ht="12.75">
      <c r="A498" s="15"/>
      <c r="B498" s="3"/>
      <c r="C498" s="14"/>
      <c r="D498" s="15"/>
      <c r="E498" s="3"/>
      <c r="F498" s="3"/>
      <c r="G498" s="3"/>
      <c r="H498" s="15"/>
      <c r="I498" s="3"/>
      <c r="J498" s="3"/>
      <c r="K498" s="3"/>
      <c r="L498" s="3"/>
      <c r="M498" s="3"/>
      <c r="N498" s="3"/>
      <c r="O498" s="23">
        <v>47</v>
      </c>
      <c r="P498" s="23"/>
      <c r="Q498" s="23"/>
      <c r="R498" s="23"/>
      <c r="S498" s="24">
        <v>417</v>
      </c>
      <c r="T498" s="24"/>
      <c r="U498" s="24"/>
      <c r="V498" s="24"/>
      <c r="W498" s="28">
        <v>333.6</v>
      </c>
      <c r="X498" s="28"/>
      <c r="Y498" s="28"/>
      <c r="Z498" s="28"/>
      <c r="AA498" s="25">
        <v>4</v>
      </c>
      <c r="AB498" s="25"/>
      <c r="AC498" s="25"/>
      <c r="AD498" s="25"/>
      <c r="AE498" s="25"/>
      <c r="AF498" s="16"/>
      <c r="AG498" s="20">
        <f>AF498*W498</f>
        <v>0</v>
      </c>
    </row>
    <row r="499" spans="1:33" ht="12.75" customHeight="1">
      <c r="A499" s="29" t="s">
        <v>73</v>
      </c>
      <c r="B499" s="29"/>
      <c r="C499" s="29"/>
      <c r="D499" s="29" t="s">
        <v>166</v>
      </c>
      <c r="E499" s="29"/>
      <c r="F499" s="29"/>
      <c r="G499" s="29"/>
      <c r="H499" s="30" t="s">
        <v>17</v>
      </c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5"/>
      <c r="T499" s="5"/>
      <c r="U499" s="5"/>
      <c r="V499" s="5"/>
      <c r="W499" s="5"/>
      <c r="X499" s="5"/>
      <c r="Y499" s="5"/>
      <c r="Z499" s="5"/>
      <c r="AA499" s="6"/>
      <c r="AB499" s="6"/>
      <c r="AC499" s="6"/>
      <c r="AD499" s="6"/>
      <c r="AE499" s="6"/>
      <c r="AF499" s="7"/>
      <c r="AG499" s="7"/>
    </row>
    <row r="500" spans="1:33" ht="12.75">
      <c r="A500" s="9"/>
      <c r="B500" s="8"/>
      <c r="C500" s="8"/>
      <c r="D500" s="9"/>
      <c r="E500" s="8"/>
      <c r="F500" s="8"/>
      <c r="G500" s="8"/>
      <c r="H500" s="11" t="s">
        <v>167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2"/>
      <c r="AB500" s="12"/>
      <c r="AC500" s="12"/>
      <c r="AD500" s="12"/>
      <c r="AE500" s="12"/>
      <c r="AF500" s="13"/>
      <c r="AG500" s="13"/>
    </row>
    <row r="501" spans="1:33" ht="12.75">
      <c r="A501" s="15"/>
      <c r="B501" s="3"/>
      <c r="C501" s="14"/>
      <c r="D501" s="15"/>
      <c r="E501" s="3"/>
      <c r="F501" s="3"/>
      <c r="G501" s="3"/>
      <c r="H501" s="15"/>
      <c r="I501" s="3"/>
      <c r="J501" s="3"/>
      <c r="K501" s="3"/>
      <c r="L501" s="3"/>
      <c r="M501" s="3"/>
      <c r="N501" s="3"/>
      <c r="O501" s="31" t="s">
        <v>75</v>
      </c>
      <c r="P501" s="31"/>
      <c r="Q501" s="31"/>
      <c r="R501" s="31"/>
      <c r="S501" s="24">
        <v>493</v>
      </c>
      <c r="T501" s="24"/>
      <c r="U501" s="24"/>
      <c r="V501" s="24"/>
      <c r="W501" s="28">
        <v>394.40000000000003</v>
      </c>
      <c r="X501" s="28"/>
      <c r="Y501" s="28"/>
      <c r="Z501" s="28"/>
      <c r="AA501" s="25">
        <v>6</v>
      </c>
      <c r="AB501" s="25"/>
      <c r="AC501" s="25"/>
      <c r="AD501" s="25"/>
      <c r="AE501" s="25"/>
      <c r="AF501" s="16"/>
      <c r="AG501" s="20">
        <f>AF501*W501</f>
        <v>0</v>
      </c>
    </row>
    <row r="502" spans="1:33" ht="12.75">
      <c r="A502" s="9"/>
      <c r="B502" s="8"/>
      <c r="C502" s="8"/>
      <c r="D502" s="9"/>
      <c r="E502" s="8"/>
      <c r="F502" s="8"/>
      <c r="G502" s="8"/>
      <c r="H502" s="11" t="s">
        <v>168</v>
      </c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2"/>
      <c r="AB502" s="12"/>
      <c r="AC502" s="12"/>
      <c r="AD502" s="12"/>
      <c r="AE502" s="12"/>
      <c r="AF502" s="13"/>
      <c r="AG502" s="13"/>
    </row>
    <row r="503" spans="1:33" ht="12.75">
      <c r="A503" s="15"/>
      <c r="B503" s="3"/>
      <c r="C503" s="14"/>
      <c r="D503" s="15"/>
      <c r="E503" s="3"/>
      <c r="F503" s="3"/>
      <c r="G503" s="3"/>
      <c r="H503" s="15"/>
      <c r="I503" s="3"/>
      <c r="J503" s="3"/>
      <c r="K503" s="3"/>
      <c r="L503" s="3"/>
      <c r="M503" s="3"/>
      <c r="N503" s="3"/>
      <c r="O503" s="31" t="s">
        <v>75</v>
      </c>
      <c r="P503" s="31"/>
      <c r="Q503" s="31"/>
      <c r="R503" s="31"/>
      <c r="S503" s="24">
        <v>493</v>
      </c>
      <c r="T503" s="24"/>
      <c r="U503" s="24"/>
      <c r="V503" s="24"/>
      <c r="W503" s="28">
        <v>394.40000000000003</v>
      </c>
      <c r="X503" s="28"/>
      <c r="Y503" s="28"/>
      <c r="Z503" s="28"/>
      <c r="AA503" s="25">
        <v>4</v>
      </c>
      <c r="AB503" s="25"/>
      <c r="AC503" s="25"/>
      <c r="AD503" s="25"/>
      <c r="AE503" s="25"/>
      <c r="AF503" s="16"/>
      <c r="AG503" s="20">
        <f>AF503*W503</f>
        <v>0</v>
      </c>
    </row>
    <row r="504" spans="1:33" ht="12.75">
      <c r="A504" s="15"/>
      <c r="B504" s="3"/>
      <c r="C504" s="14"/>
      <c r="D504" s="15"/>
      <c r="E504" s="3"/>
      <c r="F504" s="3"/>
      <c r="G504" s="3"/>
      <c r="H504" s="15"/>
      <c r="I504" s="3"/>
      <c r="J504" s="3"/>
      <c r="K504" s="3"/>
      <c r="L504" s="3"/>
      <c r="M504" s="3"/>
      <c r="N504" s="3"/>
      <c r="O504" s="31" t="s">
        <v>76</v>
      </c>
      <c r="P504" s="31"/>
      <c r="Q504" s="31"/>
      <c r="R504" s="31"/>
      <c r="S504" s="24">
        <v>493</v>
      </c>
      <c r="T504" s="24"/>
      <c r="U504" s="24"/>
      <c r="V504" s="24"/>
      <c r="W504" s="28">
        <v>394.40000000000003</v>
      </c>
      <c r="X504" s="28"/>
      <c r="Y504" s="28"/>
      <c r="Z504" s="28"/>
      <c r="AA504" s="25">
        <v>2</v>
      </c>
      <c r="AB504" s="25"/>
      <c r="AC504" s="25"/>
      <c r="AD504" s="25"/>
      <c r="AE504" s="25"/>
      <c r="AF504" s="16"/>
      <c r="AG504" s="20">
        <f>AF504*W504</f>
        <v>0</v>
      </c>
    </row>
    <row r="505" spans="1:33" ht="12.75" customHeight="1">
      <c r="A505" s="29" t="s">
        <v>7</v>
      </c>
      <c r="B505" s="29"/>
      <c r="C505" s="29"/>
      <c r="D505" s="29" t="s">
        <v>169</v>
      </c>
      <c r="E505" s="29"/>
      <c r="F505" s="29"/>
      <c r="G505" s="29"/>
      <c r="H505" s="30" t="s">
        <v>17</v>
      </c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5"/>
      <c r="T505" s="5"/>
      <c r="U505" s="5"/>
      <c r="V505" s="5"/>
      <c r="W505" s="5"/>
      <c r="X505" s="5"/>
      <c r="Y505" s="5"/>
      <c r="Z505" s="5"/>
      <c r="AA505" s="6"/>
      <c r="AB505" s="6"/>
      <c r="AC505" s="6"/>
      <c r="AD505" s="6"/>
      <c r="AE505" s="6"/>
      <c r="AF505" s="7"/>
      <c r="AG505" s="7"/>
    </row>
    <row r="506" spans="1:33" ht="12.75">
      <c r="A506" s="9"/>
      <c r="B506" s="8"/>
      <c r="C506" s="8"/>
      <c r="D506" s="9"/>
      <c r="E506" s="8"/>
      <c r="F506" s="8"/>
      <c r="G506" s="8"/>
      <c r="H506" s="11" t="s">
        <v>170</v>
      </c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2"/>
      <c r="AB506" s="12"/>
      <c r="AC506" s="12"/>
      <c r="AD506" s="12"/>
      <c r="AE506" s="12"/>
      <c r="AF506" s="13"/>
      <c r="AG506" s="13"/>
    </row>
    <row r="507" spans="1:33" ht="12.75">
      <c r="A507" s="15"/>
      <c r="B507" s="3"/>
      <c r="C507" s="14"/>
      <c r="D507" s="15"/>
      <c r="E507" s="3"/>
      <c r="F507" s="3"/>
      <c r="G507" s="3"/>
      <c r="H507" s="15"/>
      <c r="I507" s="3"/>
      <c r="J507" s="3"/>
      <c r="K507" s="3"/>
      <c r="L507" s="3"/>
      <c r="M507" s="3"/>
      <c r="N507" s="3"/>
      <c r="O507" s="23">
        <v>53</v>
      </c>
      <c r="P507" s="23"/>
      <c r="Q507" s="23"/>
      <c r="R507" s="23"/>
      <c r="S507" s="24">
        <v>505</v>
      </c>
      <c r="T507" s="24"/>
      <c r="U507" s="24"/>
      <c r="V507" s="24"/>
      <c r="W507" s="28">
        <v>404</v>
      </c>
      <c r="X507" s="28"/>
      <c r="Y507" s="28"/>
      <c r="Z507" s="28"/>
      <c r="AA507" s="25">
        <v>1</v>
      </c>
      <c r="AB507" s="25"/>
      <c r="AC507" s="25"/>
      <c r="AD507" s="25"/>
      <c r="AE507" s="25"/>
      <c r="AF507" s="16"/>
      <c r="AG507" s="20">
        <f>AF507*W507</f>
        <v>0</v>
      </c>
    </row>
    <row r="511" spans="1:33" ht="12.75" customHeight="1">
      <c r="A511" s="29" t="s">
        <v>7</v>
      </c>
      <c r="B511" s="29"/>
      <c r="C511" s="29"/>
      <c r="D511" s="29" t="s">
        <v>171</v>
      </c>
      <c r="E511" s="29"/>
      <c r="F511" s="29"/>
      <c r="G511" s="29"/>
      <c r="H511" s="30" t="s">
        <v>17</v>
      </c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5"/>
      <c r="T511" s="5"/>
      <c r="U511" s="5"/>
      <c r="V511" s="5"/>
      <c r="W511" s="5"/>
      <c r="X511" s="5"/>
      <c r="Y511" s="5"/>
      <c r="Z511" s="5"/>
      <c r="AA511" s="6"/>
      <c r="AB511" s="6"/>
      <c r="AC511" s="6"/>
      <c r="AD511" s="6"/>
      <c r="AE511" s="6"/>
      <c r="AF511" s="7"/>
      <c r="AG511" s="7"/>
    </row>
    <row r="512" spans="1:33" ht="12.75">
      <c r="A512" s="9"/>
      <c r="B512" s="8"/>
      <c r="C512" s="8"/>
      <c r="D512" s="9"/>
      <c r="E512" s="8"/>
      <c r="F512" s="8"/>
      <c r="G512" s="8"/>
      <c r="H512" s="11" t="s">
        <v>172</v>
      </c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2"/>
      <c r="AB512" s="12"/>
      <c r="AC512" s="12"/>
      <c r="AD512" s="12"/>
      <c r="AE512" s="12"/>
      <c r="AF512" s="13"/>
      <c r="AG512" s="13"/>
    </row>
    <row r="513" spans="1:33" ht="12.75">
      <c r="A513" s="15"/>
      <c r="B513" s="3"/>
      <c r="C513" s="14"/>
      <c r="D513" s="15"/>
      <c r="E513" s="3"/>
      <c r="F513" s="3"/>
      <c r="G513" s="3"/>
      <c r="H513" s="15"/>
      <c r="I513" s="3"/>
      <c r="J513" s="3"/>
      <c r="K513" s="3"/>
      <c r="L513" s="3"/>
      <c r="M513" s="3"/>
      <c r="N513" s="3"/>
      <c r="O513" s="23">
        <v>49</v>
      </c>
      <c r="P513" s="23"/>
      <c r="Q513" s="23"/>
      <c r="R513" s="23"/>
      <c r="S513" s="24">
        <v>493</v>
      </c>
      <c r="T513" s="24"/>
      <c r="U513" s="24"/>
      <c r="V513" s="24"/>
      <c r="W513" s="28">
        <v>394.40000000000003</v>
      </c>
      <c r="X513" s="28"/>
      <c r="Y513" s="28"/>
      <c r="Z513" s="28"/>
      <c r="AA513" s="25">
        <v>6</v>
      </c>
      <c r="AB513" s="25"/>
      <c r="AC513" s="25"/>
      <c r="AD513" s="25"/>
      <c r="AE513" s="25"/>
      <c r="AF513" s="16"/>
      <c r="AG513" s="20">
        <f>AF513*W513</f>
        <v>0</v>
      </c>
    </row>
    <row r="517" spans="1:33" ht="12.75" customHeight="1">
      <c r="A517" s="29" t="s">
        <v>73</v>
      </c>
      <c r="B517" s="29"/>
      <c r="C517" s="29"/>
      <c r="D517" s="29" t="s">
        <v>173</v>
      </c>
      <c r="E517" s="29"/>
      <c r="F517" s="29"/>
      <c r="G517" s="29"/>
      <c r="H517" s="30" t="s">
        <v>17</v>
      </c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5"/>
      <c r="T517" s="5"/>
      <c r="U517" s="5"/>
      <c r="V517" s="5"/>
      <c r="W517" s="5"/>
      <c r="X517" s="5"/>
      <c r="Y517" s="5"/>
      <c r="Z517" s="5"/>
      <c r="AA517" s="6"/>
      <c r="AB517" s="6"/>
      <c r="AC517" s="6"/>
      <c r="AD517" s="6"/>
      <c r="AE517" s="6"/>
      <c r="AF517" s="7"/>
      <c r="AG517" s="7"/>
    </row>
    <row r="518" spans="1:33" ht="12.75">
      <c r="A518" s="9"/>
      <c r="B518" s="8"/>
      <c r="C518" s="8"/>
      <c r="D518" s="9"/>
      <c r="E518" s="8"/>
      <c r="F518" s="8"/>
      <c r="G518" s="8"/>
      <c r="H518" s="11" t="s">
        <v>174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2"/>
      <c r="AB518" s="12"/>
      <c r="AC518" s="12"/>
      <c r="AD518" s="12"/>
      <c r="AE518" s="12"/>
      <c r="AF518" s="13"/>
      <c r="AG518" s="13"/>
    </row>
    <row r="519" spans="1:33" ht="12.75">
      <c r="A519" s="15"/>
      <c r="B519" s="3"/>
      <c r="C519" s="14"/>
      <c r="D519" s="15"/>
      <c r="E519" s="3"/>
      <c r="F519" s="3"/>
      <c r="G519" s="3"/>
      <c r="H519" s="15"/>
      <c r="I519" s="3"/>
      <c r="J519" s="3"/>
      <c r="K519" s="3"/>
      <c r="L519" s="3"/>
      <c r="M519" s="3"/>
      <c r="N519" s="3"/>
      <c r="O519" s="31" t="s">
        <v>131</v>
      </c>
      <c r="P519" s="31"/>
      <c r="Q519" s="31"/>
      <c r="R519" s="31"/>
      <c r="S519" s="24">
        <v>428</v>
      </c>
      <c r="T519" s="24"/>
      <c r="U519" s="24"/>
      <c r="V519" s="24"/>
      <c r="W519" s="28">
        <v>342.40000000000003</v>
      </c>
      <c r="X519" s="28"/>
      <c r="Y519" s="28"/>
      <c r="Z519" s="28"/>
      <c r="AA519" s="25">
        <v>9</v>
      </c>
      <c r="AB519" s="25"/>
      <c r="AC519" s="25"/>
      <c r="AD519" s="25"/>
      <c r="AE519" s="25"/>
      <c r="AF519" s="16"/>
      <c r="AG519" s="20">
        <f>AF519*W519</f>
        <v>0</v>
      </c>
    </row>
    <row r="520" spans="1:33" ht="12.75">
      <c r="A520" s="15"/>
      <c r="B520" s="3"/>
      <c r="C520" s="14"/>
      <c r="D520" s="15"/>
      <c r="E520" s="3"/>
      <c r="F520" s="3"/>
      <c r="G520" s="3"/>
      <c r="H520" s="15"/>
      <c r="I520" s="3"/>
      <c r="J520" s="3"/>
      <c r="K520" s="3"/>
      <c r="L520" s="3"/>
      <c r="M520" s="3"/>
      <c r="N520" s="3"/>
      <c r="O520" s="31" t="s">
        <v>75</v>
      </c>
      <c r="P520" s="31"/>
      <c r="Q520" s="31"/>
      <c r="R520" s="31"/>
      <c r="S520" s="24">
        <v>428</v>
      </c>
      <c r="T520" s="24"/>
      <c r="U520" s="24"/>
      <c r="V520" s="24"/>
      <c r="W520" s="28">
        <v>342.40000000000003</v>
      </c>
      <c r="X520" s="28"/>
      <c r="Y520" s="28"/>
      <c r="Z520" s="28"/>
      <c r="AA520" s="25">
        <v>25</v>
      </c>
      <c r="AB520" s="25"/>
      <c r="AC520" s="25"/>
      <c r="AD520" s="25"/>
      <c r="AE520" s="25"/>
      <c r="AF520" s="16"/>
      <c r="AG520" s="20">
        <f>AF520*W520</f>
        <v>0</v>
      </c>
    </row>
    <row r="521" spans="1:33" ht="12.75">
      <c r="A521" s="15"/>
      <c r="B521" s="3"/>
      <c r="C521" s="14"/>
      <c r="D521" s="15"/>
      <c r="E521" s="3"/>
      <c r="F521" s="3"/>
      <c r="G521" s="3"/>
      <c r="H521" s="15"/>
      <c r="I521" s="3"/>
      <c r="J521" s="3"/>
      <c r="K521" s="3"/>
      <c r="L521" s="3"/>
      <c r="M521" s="3"/>
      <c r="N521" s="3"/>
      <c r="O521" s="31" t="s">
        <v>76</v>
      </c>
      <c r="P521" s="31"/>
      <c r="Q521" s="31"/>
      <c r="R521" s="31"/>
      <c r="S521" s="24">
        <v>428</v>
      </c>
      <c r="T521" s="24"/>
      <c r="U521" s="24"/>
      <c r="V521" s="24"/>
      <c r="W521" s="28">
        <v>342.40000000000003</v>
      </c>
      <c r="X521" s="28"/>
      <c r="Y521" s="28"/>
      <c r="Z521" s="28"/>
      <c r="AA521" s="25">
        <v>28</v>
      </c>
      <c r="AB521" s="25"/>
      <c r="AC521" s="25"/>
      <c r="AD521" s="25"/>
      <c r="AE521" s="25"/>
      <c r="AF521" s="16"/>
      <c r="AG521" s="20">
        <f>AF521*W521</f>
        <v>0</v>
      </c>
    </row>
    <row r="522" spans="1:33" ht="12.75">
      <c r="A522" s="9"/>
      <c r="B522" s="8"/>
      <c r="C522" s="8"/>
      <c r="D522" s="9"/>
      <c r="E522" s="8"/>
      <c r="F522" s="8"/>
      <c r="G522" s="8"/>
      <c r="H522" s="11" t="s">
        <v>175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2"/>
      <c r="AB522" s="12"/>
      <c r="AC522" s="12"/>
      <c r="AD522" s="12"/>
      <c r="AE522" s="12"/>
      <c r="AF522" s="13"/>
      <c r="AG522" s="13"/>
    </row>
    <row r="523" spans="1:33" ht="12.75">
      <c r="A523" s="15"/>
      <c r="B523" s="3"/>
      <c r="C523" s="14"/>
      <c r="D523" s="15"/>
      <c r="E523" s="3"/>
      <c r="F523" s="3"/>
      <c r="G523" s="3"/>
      <c r="H523" s="15"/>
      <c r="I523" s="3"/>
      <c r="J523" s="3"/>
      <c r="K523" s="3"/>
      <c r="L523" s="3"/>
      <c r="M523" s="3"/>
      <c r="N523" s="3"/>
      <c r="O523" s="31" t="s">
        <v>75</v>
      </c>
      <c r="P523" s="31"/>
      <c r="Q523" s="31"/>
      <c r="R523" s="31"/>
      <c r="S523" s="24">
        <v>428</v>
      </c>
      <c r="T523" s="24"/>
      <c r="U523" s="24"/>
      <c r="V523" s="24"/>
      <c r="W523" s="28">
        <v>342.40000000000003</v>
      </c>
      <c r="X523" s="28"/>
      <c r="Y523" s="28"/>
      <c r="Z523" s="28"/>
      <c r="AA523" s="25">
        <v>3</v>
      </c>
      <c r="AB523" s="25"/>
      <c r="AC523" s="25"/>
      <c r="AD523" s="25"/>
      <c r="AE523" s="25"/>
      <c r="AF523" s="16"/>
      <c r="AG523" s="20">
        <f>AF523*W523</f>
        <v>0</v>
      </c>
    </row>
    <row r="524" spans="1:33" ht="12.75">
      <c r="A524" s="15"/>
      <c r="B524" s="3"/>
      <c r="C524" s="14"/>
      <c r="D524" s="15"/>
      <c r="E524" s="3"/>
      <c r="F524" s="3"/>
      <c r="G524" s="3"/>
      <c r="H524" s="15"/>
      <c r="I524" s="3"/>
      <c r="J524" s="3"/>
      <c r="K524" s="3"/>
      <c r="L524" s="3"/>
      <c r="M524" s="3"/>
      <c r="N524" s="3"/>
      <c r="O524" s="31" t="s">
        <v>76</v>
      </c>
      <c r="P524" s="31"/>
      <c r="Q524" s="31"/>
      <c r="R524" s="31"/>
      <c r="S524" s="24">
        <v>428</v>
      </c>
      <c r="T524" s="24"/>
      <c r="U524" s="24"/>
      <c r="V524" s="24"/>
      <c r="W524" s="28">
        <v>342.40000000000003</v>
      </c>
      <c r="X524" s="28"/>
      <c r="Y524" s="28"/>
      <c r="Z524" s="28"/>
      <c r="AA524" s="25">
        <v>15</v>
      </c>
      <c r="AB524" s="25"/>
      <c r="AC524" s="25"/>
      <c r="AD524" s="25"/>
      <c r="AE524" s="25"/>
      <c r="AF524" s="16"/>
      <c r="AG524" s="20">
        <f>AF524*W524</f>
        <v>0</v>
      </c>
    </row>
    <row r="525" spans="1:33" ht="12.75" customHeight="1">
      <c r="A525" s="29" t="s">
        <v>7</v>
      </c>
      <c r="B525" s="29"/>
      <c r="C525" s="29"/>
      <c r="D525" s="29" t="s">
        <v>176</v>
      </c>
      <c r="E525" s="29"/>
      <c r="F525" s="29"/>
      <c r="G525" s="29"/>
      <c r="H525" s="30" t="s">
        <v>60</v>
      </c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5"/>
      <c r="T525" s="5"/>
      <c r="U525" s="5"/>
      <c r="V525" s="5"/>
      <c r="W525" s="5"/>
      <c r="X525" s="5"/>
      <c r="Y525" s="5"/>
      <c r="Z525" s="5"/>
      <c r="AA525" s="6"/>
      <c r="AB525" s="6"/>
      <c r="AC525" s="6"/>
      <c r="AD525" s="6"/>
      <c r="AE525" s="6"/>
      <c r="AF525" s="7"/>
      <c r="AG525" s="7"/>
    </row>
    <row r="526" spans="1:33" ht="12.75">
      <c r="A526" s="9"/>
      <c r="B526" s="8"/>
      <c r="C526" s="8"/>
      <c r="D526" s="9"/>
      <c r="E526" s="8"/>
      <c r="F526" s="8"/>
      <c r="G526" s="8"/>
      <c r="H526" s="11" t="s">
        <v>69</v>
      </c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2"/>
      <c r="AB526" s="12"/>
      <c r="AC526" s="12"/>
      <c r="AD526" s="12"/>
      <c r="AE526" s="12"/>
      <c r="AF526" s="13"/>
      <c r="AG526" s="13"/>
    </row>
    <row r="527" spans="1:33" ht="12.75">
      <c r="A527" s="15"/>
      <c r="B527" s="3"/>
      <c r="C527" s="14"/>
      <c r="D527" s="15"/>
      <c r="E527" s="3"/>
      <c r="F527" s="3"/>
      <c r="G527" s="3"/>
      <c r="H527" s="15"/>
      <c r="I527" s="3"/>
      <c r="J527" s="3"/>
      <c r="K527" s="3"/>
      <c r="L527" s="3"/>
      <c r="M527" s="3"/>
      <c r="N527" s="3"/>
      <c r="O527" s="23">
        <v>49</v>
      </c>
      <c r="P527" s="23"/>
      <c r="Q527" s="23"/>
      <c r="R527" s="23"/>
      <c r="S527" s="24">
        <v>505</v>
      </c>
      <c r="T527" s="24"/>
      <c r="U527" s="24"/>
      <c r="V527" s="24"/>
      <c r="W527" s="28">
        <v>404</v>
      </c>
      <c r="X527" s="28"/>
      <c r="Y527" s="28"/>
      <c r="Z527" s="28"/>
      <c r="AA527" s="25">
        <v>6</v>
      </c>
      <c r="AB527" s="25"/>
      <c r="AC527" s="25"/>
      <c r="AD527" s="25"/>
      <c r="AE527" s="25"/>
      <c r="AF527" s="16"/>
      <c r="AG527" s="20">
        <f>AF527*W527</f>
        <v>0</v>
      </c>
    </row>
    <row r="528" spans="1:33" ht="12.75">
      <c r="A528" s="9"/>
      <c r="B528" s="8"/>
      <c r="C528" s="8"/>
      <c r="D528" s="9"/>
      <c r="E528" s="8"/>
      <c r="F528" s="8"/>
      <c r="G528" s="8"/>
      <c r="H528" s="11" t="s">
        <v>70</v>
      </c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2"/>
      <c r="AB528" s="12"/>
      <c r="AC528" s="12"/>
      <c r="AD528" s="12"/>
      <c r="AE528" s="12"/>
      <c r="AF528" s="13"/>
      <c r="AG528" s="13"/>
    </row>
    <row r="529" spans="1:33" ht="12.75">
      <c r="A529" s="15"/>
      <c r="B529" s="3"/>
      <c r="C529" s="14"/>
      <c r="D529" s="15"/>
      <c r="E529" s="3"/>
      <c r="F529" s="3"/>
      <c r="G529" s="3"/>
      <c r="H529" s="15"/>
      <c r="I529" s="3"/>
      <c r="J529" s="3"/>
      <c r="K529" s="3"/>
      <c r="L529" s="3"/>
      <c r="M529" s="3"/>
      <c r="N529" s="3"/>
      <c r="O529" s="23">
        <v>47</v>
      </c>
      <c r="P529" s="23"/>
      <c r="Q529" s="23"/>
      <c r="R529" s="23"/>
      <c r="S529" s="24">
        <v>505</v>
      </c>
      <c r="T529" s="24"/>
      <c r="U529" s="24"/>
      <c r="V529" s="24"/>
      <c r="W529" s="28">
        <v>404</v>
      </c>
      <c r="X529" s="28"/>
      <c r="Y529" s="28"/>
      <c r="Z529" s="28"/>
      <c r="AA529" s="25">
        <v>3</v>
      </c>
      <c r="AB529" s="25"/>
      <c r="AC529" s="25"/>
      <c r="AD529" s="25"/>
      <c r="AE529" s="25"/>
      <c r="AF529" s="16"/>
      <c r="AG529" s="20">
        <f>AF529*W529</f>
        <v>0</v>
      </c>
    </row>
    <row r="530" spans="1:33" ht="12.75">
      <c r="A530" s="15"/>
      <c r="B530" s="3"/>
      <c r="C530" s="14"/>
      <c r="D530" s="15"/>
      <c r="E530" s="3"/>
      <c r="F530" s="3"/>
      <c r="G530" s="3"/>
      <c r="H530" s="15"/>
      <c r="I530" s="3"/>
      <c r="J530" s="3"/>
      <c r="K530" s="3"/>
      <c r="L530" s="3"/>
      <c r="M530" s="3"/>
      <c r="N530" s="3"/>
      <c r="O530" s="23">
        <v>49</v>
      </c>
      <c r="P530" s="23"/>
      <c r="Q530" s="23"/>
      <c r="R530" s="23"/>
      <c r="S530" s="24">
        <v>505</v>
      </c>
      <c r="T530" s="24"/>
      <c r="U530" s="24"/>
      <c r="V530" s="24"/>
      <c r="W530" s="28">
        <v>404</v>
      </c>
      <c r="X530" s="28"/>
      <c r="Y530" s="28"/>
      <c r="Z530" s="28"/>
      <c r="AA530" s="25">
        <v>6</v>
      </c>
      <c r="AB530" s="25"/>
      <c r="AC530" s="25"/>
      <c r="AD530" s="25"/>
      <c r="AE530" s="25"/>
      <c r="AF530" s="16"/>
      <c r="AG530" s="20">
        <f>AF530*W530</f>
        <v>0</v>
      </c>
    </row>
    <row r="531" spans="1:33" ht="12.75">
      <c r="A531" s="15"/>
      <c r="B531" s="3"/>
      <c r="C531" s="14"/>
      <c r="D531" s="15"/>
      <c r="E531" s="3"/>
      <c r="F531" s="3"/>
      <c r="G531" s="3"/>
      <c r="H531" s="15"/>
      <c r="I531" s="3"/>
      <c r="J531" s="3"/>
      <c r="K531" s="3"/>
      <c r="L531" s="3"/>
      <c r="M531" s="3"/>
      <c r="N531" s="3"/>
      <c r="O531" s="23">
        <v>51</v>
      </c>
      <c r="P531" s="23"/>
      <c r="Q531" s="23"/>
      <c r="R531" s="23"/>
      <c r="S531" s="24">
        <v>505</v>
      </c>
      <c r="T531" s="24"/>
      <c r="U531" s="24"/>
      <c r="V531" s="24"/>
      <c r="W531" s="28">
        <v>404</v>
      </c>
      <c r="X531" s="28"/>
      <c r="Y531" s="28"/>
      <c r="Z531" s="28"/>
      <c r="AA531" s="25">
        <v>7</v>
      </c>
      <c r="AB531" s="25"/>
      <c r="AC531" s="25"/>
      <c r="AD531" s="25"/>
      <c r="AE531" s="25"/>
      <c r="AF531" s="16"/>
      <c r="AG531" s="20">
        <f>AF531*W531</f>
        <v>0</v>
      </c>
    </row>
    <row r="532" spans="1:33" ht="12.75" customHeight="1">
      <c r="A532" s="29" t="s">
        <v>7</v>
      </c>
      <c r="B532" s="29"/>
      <c r="C532" s="29"/>
      <c r="D532" s="29" t="s">
        <v>177</v>
      </c>
      <c r="E532" s="29"/>
      <c r="F532" s="29"/>
      <c r="G532" s="29"/>
      <c r="H532" s="30" t="s">
        <v>60</v>
      </c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5"/>
      <c r="T532" s="5"/>
      <c r="U532" s="5"/>
      <c r="V532" s="5"/>
      <c r="W532" s="5"/>
      <c r="X532" s="5"/>
      <c r="Y532" s="5"/>
      <c r="Z532" s="5"/>
      <c r="AA532" s="6"/>
      <c r="AB532" s="6"/>
      <c r="AC532" s="6"/>
      <c r="AD532" s="6"/>
      <c r="AE532" s="6"/>
      <c r="AF532" s="7"/>
      <c r="AG532" s="7"/>
    </row>
    <row r="533" spans="1:33" ht="12.75">
      <c r="A533" s="9"/>
      <c r="B533" s="8"/>
      <c r="C533" s="8"/>
      <c r="D533" s="9"/>
      <c r="E533" s="8"/>
      <c r="F533" s="8"/>
      <c r="G533" s="8"/>
      <c r="H533" s="11" t="s">
        <v>67</v>
      </c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2"/>
      <c r="AB533" s="12"/>
      <c r="AC533" s="12"/>
      <c r="AD533" s="12"/>
      <c r="AE533" s="12"/>
      <c r="AF533" s="13"/>
      <c r="AG533" s="13"/>
    </row>
    <row r="534" spans="1:33" ht="12.75">
      <c r="A534" s="15"/>
      <c r="B534" s="3"/>
      <c r="C534" s="14"/>
      <c r="D534" s="15"/>
      <c r="E534" s="3"/>
      <c r="F534" s="3"/>
      <c r="G534" s="3"/>
      <c r="H534" s="15"/>
      <c r="I534" s="3"/>
      <c r="J534" s="3"/>
      <c r="K534" s="3"/>
      <c r="L534" s="3"/>
      <c r="M534" s="3"/>
      <c r="N534" s="3"/>
      <c r="O534" s="23">
        <v>47</v>
      </c>
      <c r="P534" s="23"/>
      <c r="Q534" s="23"/>
      <c r="R534" s="23"/>
      <c r="S534" s="24">
        <v>532</v>
      </c>
      <c r="T534" s="24"/>
      <c r="U534" s="24"/>
      <c r="V534" s="24"/>
      <c r="W534" s="28">
        <v>425.6</v>
      </c>
      <c r="X534" s="28"/>
      <c r="Y534" s="28"/>
      <c r="Z534" s="28"/>
      <c r="AA534" s="25">
        <v>18</v>
      </c>
      <c r="AB534" s="25"/>
      <c r="AC534" s="25"/>
      <c r="AD534" s="25"/>
      <c r="AE534" s="25"/>
      <c r="AF534" s="16"/>
      <c r="AG534" s="20">
        <f>AF534*W534</f>
        <v>0</v>
      </c>
    </row>
    <row r="535" spans="1:33" ht="12.75">
      <c r="A535" s="15"/>
      <c r="B535" s="3"/>
      <c r="C535" s="14"/>
      <c r="D535" s="15"/>
      <c r="E535" s="3"/>
      <c r="F535" s="3"/>
      <c r="G535" s="3"/>
      <c r="H535" s="15"/>
      <c r="I535" s="3"/>
      <c r="J535" s="3"/>
      <c r="K535" s="3"/>
      <c r="L535" s="3"/>
      <c r="M535" s="3"/>
      <c r="N535" s="3"/>
      <c r="O535" s="23">
        <v>49</v>
      </c>
      <c r="P535" s="23"/>
      <c r="Q535" s="23"/>
      <c r="R535" s="23"/>
      <c r="S535" s="24">
        <v>532</v>
      </c>
      <c r="T535" s="24"/>
      <c r="U535" s="24"/>
      <c r="V535" s="24"/>
      <c r="W535" s="28">
        <v>425.6</v>
      </c>
      <c r="X535" s="28"/>
      <c r="Y535" s="28"/>
      <c r="Z535" s="28"/>
      <c r="AA535" s="25">
        <v>23</v>
      </c>
      <c r="AB535" s="25"/>
      <c r="AC535" s="25"/>
      <c r="AD535" s="25"/>
      <c r="AE535" s="25"/>
      <c r="AF535" s="16"/>
      <c r="AG535" s="20">
        <f>AF535*W535</f>
        <v>0</v>
      </c>
    </row>
    <row r="536" spans="1:33" ht="12.75">
      <c r="A536" s="15"/>
      <c r="B536" s="3"/>
      <c r="C536" s="14"/>
      <c r="D536" s="15"/>
      <c r="E536" s="3"/>
      <c r="F536" s="3"/>
      <c r="G536" s="3"/>
      <c r="H536" s="15"/>
      <c r="I536" s="3"/>
      <c r="J536" s="3"/>
      <c r="K536" s="3"/>
      <c r="L536" s="3"/>
      <c r="M536" s="3"/>
      <c r="N536" s="3"/>
      <c r="O536" s="23">
        <v>51</v>
      </c>
      <c r="P536" s="23"/>
      <c r="Q536" s="23"/>
      <c r="R536" s="23"/>
      <c r="S536" s="24">
        <v>532</v>
      </c>
      <c r="T536" s="24"/>
      <c r="U536" s="24"/>
      <c r="V536" s="24"/>
      <c r="W536" s="28">
        <v>425.6</v>
      </c>
      <c r="X536" s="28"/>
      <c r="Y536" s="28"/>
      <c r="Z536" s="28"/>
      <c r="AA536" s="25">
        <v>22</v>
      </c>
      <c r="AB536" s="25"/>
      <c r="AC536" s="25"/>
      <c r="AD536" s="25"/>
      <c r="AE536" s="25"/>
      <c r="AF536" s="16"/>
      <c r="AG536" s="20">
        <f>AF536*W536</f>
        <v>0</v>
      </c>
    </row>
    <row r="537" spans="1:33" ht="12.75">
      <c r="A537" s="15"/>
      <c r="B537" s="3"/>
      <c r="C537" s="14"/>
      <c r="D537" s="15"/>
      <c r="E537" s="3"/>
      <c r="F537" s="3"/>
      <c r="G537" s="3"/>
      <c r="H537" s="15"/>
      <c r="I537" s="3"/>
      <c r="J537" s="3"/>
      <c r="K537" s="3"/>
      <c r="L537" s="3"/>
      <c r="M537" s="3"/>
      <c r="N537" s="3"/>
      <c r="O537" s="23">
        <v>53</v>
      </c>
      <c r="P537" s="23"/>
      <c r="Q537" s="23"/>
      <c r="R537" s="23"/>
      <c r="S537" s="24">
        <v>532</v>
      </c>
      <c r="T537" s="24"/>
      <c r="U537" s="24"/>
      <c r="V537" s="24"/>
      <c r="W537" s="28">
        <v>425.6</v>
      </c>
      <c r="X537" s="28"/>
      <c r="Y537" s="28"/>
      <c r="Z537" s="28"/>
      <c r="AA537" s="25">
        <v>14</v>
      </c>
      <c r="AB537" s="25"/>
      <c r="AC537" s="25"/>
      <c r="AD537" s="25"/>
      <c r="AE537" s="25"/>
      <c r="AF537" s="16"/>
      <c r="AG537" s="20">
        <f>AF537*W537</f>
        <v>0</v>
      </c>
    </row>
    <row r="538" spans="1:33" ht="12.75">
      <c r="A538" s="9"/>
      <c r="B538" s="8"/>
      <c r="C538" s="8"/>
      <c r="D538" s="9"/>
      <c r="E538" s="8"/>
      <c r="F538" s="8"/>
      <c r="G538" s="8"/>
      <c r="H538" s="11" t="s">
        <v>178</v>
      </c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2"/>
      <c r="AB538" s="12"/>
      <c r="AC538" s="12"/>
      <c r="AD538" s="12"/>
      <c r="AE538" s="12"/>
      <c r="AF538" s="13"/>
      <c r="AG538" s="13"/>
    </row>
    <row r="539" spans="1:33" ht="12.75">
      <c r="A539" s="15"/>
      <c r="B539" s="3"/>
      <c r="C539" s="14"/>
      <c r="D539" s="15"/>
      <c r="E539" s="3"/>
      <c r="F539" s="3"/>
      <c r="G539" s="3"/>
      <c r="H539" s="15"/>
      <c r="I539" s="3"/>
      <c r="J539" s="3"/>
      <c r="K539" s="3"/>
      <c r="L539" s="3"/>
      <c r="M539" s="3"/>
      <c r="N539" s="3"/>
      <c r="O539" s="23">
        <v>49</v>
      </c>
      <c r="P539" s="23"/>
      <c r="Q539" s="23"/>
      <c r="R539" s="23"/>
      <c r="S539" s="24">
        <v>532</v>
      </c>
      <c r="T539" s="24"/>
      <c r="U539" s="24"/>
      <c r="V539" s="24"/>
      <c r="W539" s="28">
        <v>425.6</v>
      </c>
      <c r="X539" s="28"/>
      <c r="Y539" s="28"/>
      <c r="Z539" s="28"/>
      <c r="AA539" s="25">
        <v>11</v>
      </c>
      <c r="AB539" s="25"/>
      <c r="AC539" s="25"/>
      <c r="AD539" s="25"/>
      <c r="AE539" s="25"/>
      <c r="AF539" s="16"/>
      <c r="AG539" s="20">
        <f>AF539*W539</f>
        <v>0</v>
      </c>
    </row>
    <row r="540" spans="1:33" ht="12.75">
      <c r="A540" s="15"/>
      <c r="B540" s="3"/>
      <c r="C540" s="14"/>
      <c r="D540" s="15"/>
      <c r="E540" s="3"/>
      <c r="F540" s="3"/>
      <c r="G540" s="3"/>
      <c r="H540" s="15"/>
      <c r="I540" s="3"/>
      <c r="J540" s="3"/>
      <c r="K540" s="3"/>
      <c r="L540" s="3"/>
      <c r="M540" s="3"/>
      <c r="N540" s="3"/>
      <c r="O540" s="23">
        <v>51</v>
      </c>
      <c r="P540" s="23"/>
      <c r="Q540" s="23"/>
      <c r="R540" s="23"/>
      <c r="S540" s="24">
        <v>532</v>
      </c>
      <c r="T540" s="24"/>
      <c r="U540" s="24"/>
      <c r="V540" s="24"/>
      <c r="W540" s="28">
        <v>425.6</v>
      </c>
      <c r="X540" s="28"/>
      <c r="Y540" s="28"/>
      <c r="Z540" s="28"/>
      <c r="AA540" s="25">
        <v>16</v>
      </c>
      <c r="AB540" s="25"/>
      <c r="AC540" s="25"/>
      <c r="AD540" s="25"/>
      <c r="AE540" s="25"/>
      <c r="AF540" s="16"/>
      <c r="AG540" s="20">
        <f>AF540*W540</f>
        <v>0</v>
      </c>
    </row>
    <row r="541" spans="1:33" ht="12.75" customHeight="1">
      <c r="A541" s="29" t="s">
        <v>7</v>
      </c>
      <c r="B541" s="29"/>
      <c r="C541" s="29"/>
      <c r="D541" s="29" t="s">
        <v>179</v>
      </c>
      <c r="E541" s="29"/>
      <c r="F541" s="29"/>
      <c r="G541" s="29"/>
      <c r="H541" s="30" t="s">
        <v>60</v>
      </c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5"/>
      <c r="T541" s="5"/>
      <c r="U541" s="5"/>
      <c r="V541" s="5"/>
      <c r="W541" s="5"/>
      <c r="X541" s="5"/>
      <c r="Y541" s="5"/>
      <c r="Z541" s="5"/>
      <c r="AA541" s="6"/>
      <c r="AB541" s="6"/>
      <c r="AC541" s="6"/>
      <c r="AD541" s="6"/>
      <c r="AE541" s="6"/>
      <c r="AF541" s="7"/>
      <c r="AG541" s="7"/>
    </row>
    <row r="542" spans="1:33" ht="12.75">
      <c r="A542" s="9"/>
      <c r="B542" s="8"/>
      <c r="C542" s="8"/>
      <c r="D542" s="9"/>
      <c r="E542" s="8"/>
      <c r="F542" s="8"/>
      <c r="G542" s="8"/>
      <c r="H542" s="11" t="s">
        <v>67</v>
      </c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2"/>
      <c r="AB542" s="12"/>
      <c r="AC542" s="12"/>
      <c r="AD542" s="12"/>
      <c r="AE542" s="12"/>
      <c r="AF542" s="13"/>
      <c r="AG542" s="13"/>
    </row>
    <row r="543" spans="1:33" ht="12.75">
      <c r="A543" s="15"/>
      <c r="B543" s="3"/>
      <c r="C543" s="14"/>
      <c r="D543" s="15"/>
      <c r="E543" s="3"/>
      <c r="F543" s="3"/>
      <c r="G543" s="3"/>
      <c r="H543" s="15"/>
      <c r="I543" s="3"/>
      <c r="J543" s="3"/>
      <c r="K543" s="3"/>
      <c r="L543" s="3"/>
      <c r="M543" s="3"/>
      <c r="N543" s="3"/>
      <c r="O543" s="23">
        <v>47</v>
      </c>
      <c r="P543" s="23"/>
      <c r="Q543" s="23"/>
      <c r="R543" s="23"/>
      <c r="S543" s="24">
        <v>478</v>
      </c>
      <c r="T543" s="24"/>
      <c r="U543" s="24"/>
      <c r="V543" s="24"/>
      <c r="W543" s="28">
        <v>382.40000000000003</v>
      </c>
      <c r="X543" s="28"/>
      <c r="Y543" s="28"/>
      <c r="Z543" s="28"/>
      <c r="AA543" s="25">
        <v>7</v>
      </c>
      <c r="AB543" s="25"/>
      <c r="AC543" s="25"/>
      <c r="AD543" s="25"/>
      <c r="AE543" s="25"/>
      <c r="AF543" s="16"/>
      <c r="AG543" s="20">
        <f>AF543*W543</f>
        <v>0</v>
      </c>
    </row>
    <row r="544" spans="1:33" ht="12.75">
      <c r="A544" s="15"/>
      <c r="B544" s="3"/>
      <c r="C544" s="14"/>
      <c r="D544" s="15"/>
      <c r="E544" s="3"/>
      <c r="F544" s="3"/>
      <c r="G544" s="3"/>
      <c r="H544" s="15"/>
      <c r="I544" s="3"/>
      <c r="J544" s="3"/>
      <c r="K544" s="3"/>
      <c r="L544" s="3"/>
      <c r="M544" s="3"/>
      <c r="N544" s="3"/>
      <c r="O544" s="23">
        <v>49</v>
      </c>
      <c r="P544" s="23"/>
      <c r="Q544" s="23"/>
      <c r="R544" s="23"/>
      <c r="S544" s="24">
        <v>478</v>
      </c>
      <c r="T544" s="24"/>
      <c r="U544" s="24"/>
      <c r="V544" s="24"/>
      <c r="W544" s="28">
        <v>382.40000000000003</v>
      </c>
      <c r="X544" s="28"/>
      <c r="Y544" s="28"/>
      <c r="Z544" s="28"/>
      <c r="AA544" s="25">
        <v>6</v>
      </c>
      <c r="AB544" s="25"/>
      <c r="AC544" s="25"/>
      <c r="AD544" s="25"/>
      <c r="AE544" s="25"/>
      <c r="AF544" s="16"/>
      <c r="AG544" s="20">
        <f>AF544*W544</f>
        <v>0</v>
      </c>
    </row>
    <row r="545" spans="1:33" ht="12.75">
      <c r="A545" s="15"/>
      <c r="B545" s="3"/>
      <c r="C545" s="14"/>
      <c r="D545" s="15"/>
      <c r="E545" s="3"/>
      <c r="F545" s="3"/>
      <c r="G545" s="3"/>
      <c r="H545" s="15"/>
      <c r="I545" s="3"/>
      <c r="J545" s="3"/>
      <c r="K545" s="3"/>
      <c r="L545" s="3"/>
      <c r="M545" s="3"/>
      <c r="N545" s="3"/>
      <c r="O545" s="23">
        <v>51</v>
      </c>
      <c r="P545" s="23"/>
      <c r="Q545" s="23"/>
      <c r="R545" s="23"/>
      <c r="S545" s="24">
        <v>478</v>
      </c>
      <c r="T545" s="24"/>
      <c r="U545" s="24"/>
      <c r="V545" s="24"/>
      <c r="W545" s="28">
        <v>382.40000000000003</v>
      </c>
      <c r="X545" s="28"/>
      <c r="Y545" s="28"/>
      <c r="Z545" s="28"/>
      <c r="AA545" s="25">
        <v>1</v>
      </c>
      <c r="AB545" s="25"/>
      <c r="AC545" s="25"/>
      <c r="AD545" s="25"/>
      <c r="AE545" s="25"/>
      <c r="AF545" s="16"/>
      <c r="AG545" s="20">
        <f>AF545*W545</f>
        <v>0</v>
      </c>
    </row>
    <row r="546" spans="1:33" ht="12.75">
      <c r="A546" s="9"/>
      <c r="B546" s="8"/>
      <c r="C546" s="8"/>
      <c r="D546" s="9"/>
      <c r="E546" s="8"/>
      <c r="F546" s="8"/>
      <c r="G546" s="8"/>
      <c r="H546" s="11" t="s">
        <v>68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2"/>
      <c r="AB546" s="12"/>
      <c r="AC546" s="12"/>
      <c r="AD546" s="12"/>
      <c r="AE546" s="12"/>
      <c r="AF546" s="13"/>
      <c r="AG546" s="13"/>
    </row>
    <row r="547" spans="1:33" ht="12.75">
      <c r="A547" s="15"/>
      <c r="B547" s="3"/>
      <c r="C547" s="14"/>
      <c r="D547" s="15"/>
      <c r="E547" s="3"/>
      <c r="F547" s="3"/>
      <c r="G547" s="3"/>
      <c r="H547" s="15"/>
      <c r="I547" s="3"/>
      <c r="J547" s="3"/>
      <c r="K547" s="3"/>
      <c r="L547" s="3"/>
      <c r="M547" s="3"/>
      <c r="N547" s="3"/>
      <c r="O547" s="23">
        <v>47</v>
      </c>
      <c r="P547" s="23"/>
      <c r="Q547" s="23"/>
      <c r="R547" s="23"/>
      <c r="S547" s="24">
        <v>478</v>
      </c>
      <c r="T547" s="24"/>
      <c r="U547" s="24"/>
      <c r="V547" s="24"/>
      <c r="W547" s="28">
        <v>382.40000000000003</v>
      </c>
      <c r="X547" s="28"/>
      <c r="Y547" s="28"/>
      <c r="Z547" s="28"/>
      <c r="AA547" s="25">
        <v>7</v>
      </c>
      <c r="AB547" s="25"/>
      <c r="AC547" s="25"/>
      <c r="AD547" s="25"/>
      <c r="AE547" s="25"/>
      <c r="AF547" s="16"/>
      <c r="AG547" s="20">
        <f>AF547*W547</f>
        <v>0</v>
      </c>
    </row>
    <row r="548" spans="1:33" ht="24.75" customHeight="1">
      <c r="A548" s="29" t="s">
        <v>7</v>
      </c>
      <c r="B548" s="29"/>
      <c r="C548" s="29"/>
      <c r="D548" s="29" t="s">
        <v>180</v>
      </c>
      <c r="E548" s="29"/>
      <c r="F548" s="29"/>
      <c r="G548" s="29"/>
      <c r="H548" s="30" t="s">
        <v>106</v>
      </c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5"/>
      <c r="T548" s="5"/>
      <c r="U548" s="5"/>
      <c r="V548" s="5"/>
      <c r="W548" s="5"/>
      <c r="X548" s="5"/>
      <c r="Y548" s="5"/>
      <c r="Z548" s="5"/>
      <c r="AA548" s="6"/>
      <c r="AB548" s="6"/>
      <c r="AC548" s="6"/>
      <c r="AD548" s="6"/>
      <c r="AE548" s="6"/>
      <c r="AF548" s="7"/>
      <c r="AG548" s="7"/>
    </row>
    <row r="549" spans="1:33" ht="12.75">
      <c r="A549" s="9"/>
      <c r="B549" s="8"/>
      <c r="C549" s="8"/>
      <c r="D549" s="9"/>
      <c r="E549" s="8"/>
      <c r="F549" s="8"/>
      <c r="G549" s="8"/>
      <c r="H549" s="11" t="s">
        <v>181</v>
      </c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2"/>
      <c r="AB549" s="12"/>
      <c r="AC549" s="12"/>
      <c r="AD549" s="12"/>
      <c r="AE549" s="12"/>
      <c r="AF549" s="13"/>
      <c r="AG549" s="13"/>
    </row>
    <row r="550" spans="1:33" ht="12.75">
      <c r="A550" s="15"/>
      <c r="B550" s="3"/>
      <c r="C550" s="14"/>
      <c r="D550" s="15"/>
      <c r="E550" s="3"/>
      <c r="F550" s="3"/>
      <c r="G550" s="3"/>
      <c r="H550" s="15"/>
      <c r="I550" s="3"/>
      <c r="J550" s="3"/>
      <c r="K550" s="3"/>
      <c r="L550" s="3"/>
      <c r="M550" s="3"/>
      <c r="N550" s="3"/>
      <c r="O550" s="23">
        <v>45</v>
      </c>
      <c r="P550" s="23"/>
      <c r="Q550" s="23"/>
      <c r="R550" s="23"/>
      <c r="S550" s="24">
        <v>555</v>
      </c>
      <c r="T550" s="24"/>
      <c r="U550" s="24"/>
      <c r="V550" s="24"/>
      <c r="W550" s="28">
        <v>444</v>
      </c>
      <c r="X550" s="28"/>
      <c r="Y550" s="28"/>
      <c r="Z550" s="28"/>
      <c r="AA550" s="25">
        <v>4</v>
      </c>
      <c r="AB550" s="25"/>
      <c r="AC550" s="25"/>
      <c r="AD550" s="25"/>
      <c r="AE550" s="25"/>
      <c r="AF550" s="16"/>
      <c r="AG550" s="20">
        <f>AF550*W550</f>
        <v>0</v>
      </c>
    </row>
    <row r="551" spans="1:33" ht="12.75">
      <c r="A551" s="15"/>
      <c r="B551" s="3"/>
      <c r="C551" s="14"/>
      <c r="D551" s="15"/>
      <c r="E551" s="3"/>
      <c r="F551" s="3"/>
      <c r="G551" s="3"/>
      <c r="H551" s="15"/>
      <c r="I551" s="3"/>
      <c r="J551" s="3"/>
      <c r="K551" s="3"/>
      <c r="L551" s="3"/>
      <c r="M551" s="3"/>
      <c r="N551" s="3"/>
      <c r="O551" s="23">
        <v>47</v>
      </c>
      <c r="P551" s="23"/>
      <c r="Q551" s="23"/>
      <c r="R551" s="23"/>
      <c r="S551" s="24">
        <v>555</v>
      </c>
      <c r="T551" s="24"/>
      <c r="U551" s="24"/>
      <c r="V551" s="24"/>
      <c r="W551" s="28">
        <v>444</v>
      </c>
      <c r="X551" s="28"/>
      <c r="Y551" s="28"/>
      <c r="Z551" s="28"/>
      <c r="AA551" s="25">
        <v>7</v>
      </c>
      <c r="AB551" s="25"/>
      <c r="AC551" s="25"/>
      <c r="AD551" s="25"/>
      <c r="AE551" s="25"/>
      <c r="AF551" s="16"/>
      <c r="AG551" s="20">
        <f>AF551*W551</f>
        <v>0</v>
      </c>
    </row>
    <row r="553" spans="1:33" ht="12.75" customHeight="1">
      <c r="A553" s="29" t="s">
        <v>7</v>
      </c>
      <c r="B553" s="29"/>
      <c r="C553" s="29"/>
      <c r="D553" s="29" t="s">
        <v>182</v>
      </c>
      <c r="E553" s="29"/>
      <c r="F553" s="29"/>
      <c r="G553" s="29"/>
      <c r="H553" s="30" t="s">
        <v>17</v>
      </c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5"/>
      <c r="T553" s="5"/>
      <c r="U553" s="5"/>
      <c r="V553" s="5"/>
      <c r="W553" s="5"/>
      <c r="X553" s="5"/>
      <c r="Y553" s="5"/>
      <c r="Z553" s="5"/>
      <c r="AA553" s="6"/>
      <c r="AB553" s="6"/>
      <c r="AC553" s="6"/>
      <c r="AD553" s="6"/>
      <c r="AE553" s="6"/>
      <c r="AF553" s="7"/>
      <c r="AG553" s="7"/>
    </row>
    <row r="554" spans="1:33" ht="12.75">
      <c r="A554" s="9"/>
      <c r="B554" s="8"/>
      <c r="C554" s="8"/>
      <c r="D554" s="9"/>
      <c r="E554" s="8"/>
      <c r="F554" s="8"/>
      <c r="G554" s="8"/>
      <c r="H554" s="11" t="s">
        <v>183</v>
      </c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2"/>
      <c r="AB554" s="12"/>
      <c r="AC554" s="12"/>
      <c r="AD554" s="12"/>
      <c r="AE554" s="12"/>
      <c r="AF554" s="13"/>
      <c r="AG554" s="13"/>
    </row>
    <row r="555" spans="1:33" ht="12.75">
      <c r="A555" s="15"/>
      <c r="B555" s="3"/>
      <c r="C555" s="14"/>
      <c r="D555" s="15"/>
      <c r="E555" s="3"/>
      <c r="F555" s="3"/>
      <c r="G555" s="3"/>
      <c r="H555" s="15"/>
      <c r="I555" s="3"/>
      <c r="J555" s="3"/>
      <c r="K555" s="3"/>
      <c r="L555" s="3"/>
      <c r="M555" s="3"/>
      <c r="N555" s="3"/>
      <c r="O555" s="23">
        <v>47</v>
      </c>
      <c r="P555" s="23"/>
      <c r="Q555" s="23"/>
      <c r="R555" s="23"/>
      <c r="S555" s="24">
        <v>509</v>
      </c>
      <c r="T555" s="24"/>
      <c r="U555" s="24"/>
      <c r="V555" s="24"/>
      <c r="W555" s="28">
        <v>407.20000000000005</v>
      </c>
      <c r="X555" s="28"/>
      <c r="Y555" s="28"/>
      <c r="Z555" s="28"/>
      <c r="AA555" s="25">
        <v>1</v>
      </c>
      <c r="AB555" s="25"/>
      <c r="AC555" s="25"/>
      <c r="AD555" s="25"/>
      <c r="AE555" s="25"/>
      <c r="AF555" s="16"/>
      <c r="AG555" s="20">
        <f>AF555*W555</f>
        <v>0</v>
      </c>
    </row>
    <row r="556" spans="1:33" ht="12.75">
      <c r="A556" s="15"/>
      <c r="B556" s="3"/>
      <c r="C556" s="14"/>
      <c r="D556" s="15"/>
      <c r="E556" s="3"/>
      <c r="F556" s="3"/>
      <c r="G556" s="3"/>
      <c r="H556" s="15"/>
      <c r="I556" s="3"/>
      <c r="J556" s="3"/>
      <c r="K556" s="3"/>
      <c r="L556" s="3"/>
      <c r="M556" s="3"/>
      <c r="N556" s="3"/>
      <c r="O556" s="23">
        <v>51</v>
      </c>
      <c r="P556" s="23"/>
      <c r="Q556" s="23"/>
      <c r="R556" s="23"/>
      <c r="S556" s="24">
        <v>509</v>
      </c>
      <c r="T556" s="24"/>
      <c r="U556" s="24"/>
      <c r="V556" s="24"/>
      <c r="W556" s="28">
        <v>407.20000000000005</v>
      </c>
      <c r="X556" s="28"/>
      <c r="Y556" s="28"/>
      <c r="Z556" s="28"/>
      <c r="AA556" s="25">
        <v>1</v>
      </c>
      <c r="AB556" s="25"/>
      <c r="AC556" s="25"/>
      <c r="AD556" s="25"/>
      <c r="AE556" s="25"/>
      <c r="AF556" s="16"/>
      <c r="AG556" s="20">
        <f>AF556*W556</f>
        <v>0</v>
      </c>
    </row>
    <row r="557" spans="1:33" ht="12.75">
      <c r="A557" s="9"/>
      <c r="B557" s="8"/>
      <c r="C557" s="8"/>
      <c r="D557" s="9"/>
      <c r="E557" s="8"/>
      <c r="F557" s="8"/>
      <c r="G557" s="8"/>
      <c r="H557" s="11" t="s">
        <v>184</v>
      </c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2"/>
      <c r="AB557" s="12"/>
      <c r="AC557" s="12"/>
      <c r="AD557" s="12"/>
      <c r="AE557" s="12"/>
      <c r="AF557" s="13"/>
      <c r="AG557" s="13"/>
    </row>
    <row r="558" spans="1:33" ht="12.75">
      <c r="A558" s="15"/>
      <c r="B558" s="3"/>
      <c r="C558" s="14"/>
      <c r="D558" s="15"/>
      <c r="E558" s="3"/>
      <c r="F558" s="3"/>
      <c r="G558" s="3"/>
      <c r="H558" s="15"/>
      <c r="I558" s="3"/>
      <c r="J558" s="3"/>
      <c r="K558" s="3"/>
      <c r="L558" s="3"/>
      <c r="M558" s="3"/>
      <c r="N558" s="3"/>
      <c r="O558" s="23">
        <v>49</v>
      </c>
      <c r="P558" s="23"/>
      <c r="Q558" s="23"/>
      <c r="R558" s="23"/>
      <c r="S558" s="24">
        <v>509</v>
      </c>
      <c r="T558" s="24"/>
      <c r="U558" s="24"/>
      <c r="V558" s="24"/>
      <c r="W558" s="28">
        <v>407.20000000000005</v>
      </c>
      <c r="X558" s="28"/>
      <c r="Y558" s="28"/>
      <c r="Z558" s="28"/>
      <c r="AA558" s="25">
        <v>1</v>
      </c>
      <c r="AB558" s="25"/>
      <c r="AC558" s="25"/>
      <c r="AD558" s="25"/>
      <c r="AE558" s="25"/>
      <c r="AF558" s="16"/>
      <c r="AG558" s="20">
        <f>AF558*W558</f>
        <v>0</v>
      </c>
    </row>
    <row r="559" spans="1:33" ht="12.75" customHeight="1">
      <c r="A559" s="29" t="s">
        <v>73</v>
      </c>
      <c r="B559" s="29"/>
      <c r="C559" s="29"/>
      <c r="D559" s="29" t="s">
        <v>185</v>
      </c>
      <c r="E559" s="29"/>
      <c r="F559" s="29"/>
      <c r="G559" s="29"/>
      <c r="H559" s="30" t="s">
        <v>60</v>
      </c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5"/>
      <c r="T559" s="5"/>
      <c r="U559" s="5"/>
      <c r="V559" s="5"/>
      <c r="W559" s="5"/>
      <c r="X559" s="5"/>
      <c r="Y559" s="5"/>
      <c r="Z559" s="5"/>
      <c r="AA559" s="6"/>
      <c r="AB559" s="6"/>
      <c r="AC559" s="6"/>
      <c r="AD559" s="6"/>
      <c r="AE559" s="6"/>
      <c r="AF559" s="7"/>
      <c r="AG559" s="7"/>
    </row>
    <row r="560" spans="1:33" ht="12.75">
      <c r="A560" s="9"/>
      <c r="B560" s="8"/>
      <c r="C560" s="8"/>
      <c r="D560" s="9"/>
      <c r="E560" s="8"/>
      <c r="F560" s="8"/>
      <c r="G560" s="8"/>
      <c r="H560" s="11" t="s">
        <v>186</v>
      </c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2"/>
      <c r="AB560" s="12"/>
      <c r="AC560" s="12"/>
      <c r="AD560" s="12"/>
      <c r="AE560" s="12"/>
      <c r="AF560" s="13"/>
      <c r="AG560" s="13"/>
    </row>
    <row r="561" spans="1:33" ht="12.75">
      <c r="A561" s="15"/>
      <c r="B561" s="3"/>
      <c r="C561" s="14"/>
      <c r="D561" s="15"/>
      <c r="E561" s="3"/>
      <c r="F561" s="3"/>
      <c r="G561" s="3"/>
      <c r="H561" s="15"/>
      <c r="I561" s="3"/>
      <c r="J561" s="3"/>
      <c r="K561" s="3"/>
      <c r="L561" s="3"/>
      <c r="M561" s="3"/>
      <c r="N561" s="3"/>
      <c r="O561" s="31" t="s">
        <v>75</v>
      </c>
      <c r="P561" s="31"/>
      <c r="Q561" s="31"/>
      <c r="R561" s="31"/>
      <c r="S561" s="24">
        <v>402</v>
      </c>
      <c r="T561" s="24"/>
      <c r="U561" s="24"/>
      <c r="V561" s="24"/>
      <c r="W561" s="28">
        <v>321.6</v>
      </c>
      <c r="X561" s="28"/>
      <c r="Y561" s="28"/>
      <c r="Z561" s="28"/>
      <c r="AA561" s="25">
        <v>1</v>
      </c>
      <c r="AB561" s="25"/>
      <c r="AC561" s="25"/>
      <c r="AD561" s="25"/>
      <c r="AE561" s="25"/>
      <c r="AF561" s="16"/>
      <c r="AG561" s="20">
        <f>AF561*W561</f>
        <v>0</v>
      </c>
    </row>
    <row r="565" spans="1:33" ht="12.75" customHeight="1">
      <c r="A565" s="29" t="s">
        <v>7</v>
      </c>
      <c r="B565" s="29"/>
      <c r="C565" s="29"/>
      <c r="D565" s="29" t="s">
        <v>187</v>
      </c>
      <c r="E565" s="29"/>
      <c r="F565" s="29"/>
      <c r="G565" s="29"/>
      <c r="H565" s="30" t="s">
        <v>60</v>
      </c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5"/>
      <c r="T565" s="5"/>
      <c r="U565" s="5"/>
      <c r="V565" s="5"/>
      <c r="W565" s="5"/>
      <c r="X565" s="5"/>
      <c r="Y565" s="5"/>
      <c r="Z565" s="5"/>
      <c r="AA565" s="6"/>
      <c r="AB565" s="6"/>
      <c r="AC565" s="6"/>
      <c r="AD565" s="6"/>
      <c r="AE565" s="6"/>
      <c r="AF565" s="7"/>
      <c r="AG565" s="7"/>
    </row>
    <row r="566" spans="1:33" ht="12.75">
      <c r="A566" s="9"/>
      <c r="B566" s="8"/>
      <c r="C566" s="8"/>
      <c r="D566" s="9"/>
      <c r="E566" s="8"/>
      <c r="F566" s="8"/>
      <c r="G566" s="8"/>
      <c r="H566" s="11" t="s">
        <v>188</v>
      </c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2"/>
      <c r="AB566" s="12"/>
      <c r="AC566" s="12"/>
      <c r="AD566" s="12"/>
      <c r="AE566" s="12"/>
      <c r="AF566" s="13"/>
      <c r="AG566" s="13"/>
    </row>
    <row r="567" spans="1:33" ht="12.75">
      <c r="A567" s="15"/>
      <c r="B567" s="3"/>
      <c r="C567" s="14"/>
      <c r="D567" s="15"/>
      <c r="E567" s="3"/>
      <c r="F567" s="3"/>
      <c r="G567" s="3"/>
      <c r="H567" s="15"/>
      <c r="I567" s="3"/>
      <c r="J567" s="3"/>
      <c r="K567" s="3"/>
      <c r="L567" s="3"/>
      <c r="M567" s="3"/>
      <c r="N567" s="3"/>
      <c r="O567" s="23">
        <v>47</v>
      </c>
      <c r="P567" s="23"/>
      <c r="Q567" s="23"/>
      <c r="R567" s="23"/>
      <c r="S567" s="24">
        <v>455</v>
      </c>
      <c r="T567" s="24"/>
      <c r="U567" s="24"/>
      <c r="V567" s="24"/>
      <c r="W567" s="28">
        <v>364</v>
      </c>
      <c r="X567" s="28"/>
      <c r="Y567" s="28"/>
      <c r="Z567" s="28"/>
      <c r="AA567" s="25">
        <v>8</v>
      </c>
      <c r="AB567" s="25"/>
      <c r="AC567" s="25"/>
      <c r="AD567" s="25"/>
      <c r="AE567" s="25"/>
      <c r="AF567" s="16"/>
      <c r="AG567" s="20">
        <f>AF567*W567</f>
        <v>0</v>
      </c>
    </row>
    <row r="571" spans="1:33" ht="12.75" customHeight="1">
      <c r="A571" s="29" t="s">
        <v>7</v>
      </c>
      <c r="B571" s="29"/>
      <c r="C571" s="29"/>
      <c r="D571" s="29" t="s">
        <v>189</v>
      </c>
      <c r="E571" s="29"/>
      <c r="F571" s="29"/>
      <c r="G571" s="29"/>
      <c r="H571" s="30" t="s">
        <v>17</v>
      </c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5"/>
      <c r="T571" s="5"/>
      <c r="U571" s="5"/>
      <c r="V571" s="5"/>
      <c r="W571" s="5"/>
      <c r="X571" s="5"/>
      <c r="Y571" s="5"/>
      <c r="Z571" s="5"/>
      <c r="AA571" s="6"/>
      <c r="AB571" s="6"/>
      <c r="AC571" s="6"/>
      <c r="AD571" s="6"/>
      <c r="AE571" s="6"/>
      <c r="AF571" s="7"/>
      <c r="AG571" s="7"/>
    </row>
    <row r="572" spans="1:33" ht="12.75">
      <c r="A572" s="9"/>
      <c r="B572" s="8"/>
      <c r="C572" s="8"/>
      <c r="D572" s="9"/>
      <c r="E572" s="8"/>
      <c r="F572" s="8"/>
      <c r="G572" s="8"/>
      <c r="H572" s="11" t="s">
        <v>190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2"/>
      <c r="AB572" s="12"/>
      <c r="AC572" s="12"/>
      <c r="AD572" s="12"/>
      <c r="AE572" s="12"/>
      <c r="AF572" s="13"/>
      <c r="AG572" s="13"/>
    </row>
    <row r="573" spans="1:33" ht="12.75">
      <c r="A573" s="15"/>
      <c r="B573" s="3"/>
      <c r="C573" s="14"/>
      <c r="D573" s="15"/>
      <c r="E573" s="3"/>
      <c r="F573" s="3"/>
      <c r="G573" s="3"/>
      <c r="H573" s="15"/>
      <c r="I573" s="3"/>
      <c r="J573" s="3"/>
      <c r="K573" s="3"/>
      <c r="L573" s="3"/>
      <c r="M573" s="3"/>
      <c r="N573" s="3"/>
      <c r="O573" s="23">
        <v>51</v>
      </c>
      <c r="P573" s="23"/>
      <c r="Q573" s="23"/>
      <c r="R573" s="23"/>
      <c r="S573" s="24">
        <v>455</v>
      </c>
      <c r="T573" s="24"/>
      <c r="U573" s="24"/>
      <c r="V573" s="24"/>
      <c r="W573" s="28">
        <v>364</v>
      </c>
      <c r="X573" s="28"/>
      <c r="Y573" s="28"/>
      <c r="Z573" s="28"/>
      <c r="AA573" s="25">
        <v>8</v>
      </c>
      <c r="AB573" s="25"/>
      <c r="AC573" s="25"/>
      <c r="AD573" s="25"/>
      <c r="AE573" s="25"/>
      <c r="AF573" s="16"/>
      <c r="AG573" s="20">
        <f>AF573*W573</f>
        <v>0</v>
      </c>
    </row>
    <row r="574" spans="1:33" ht="12.75">
      <c r="A574" s="15"/>
      <c r="B574" s="3"/>
      <c r="C574" s="14"/>
      <c r="D574" s="15"/>
      <c r="E574" s="3"/>
      <c r="F574" s="3"/>
      <c r="G574" s="3"/>
      <c r="H574" s="15"/>
      <c r="I574" s="3"/>
      <c r="J574" s="3"/>
      <c r="K574" s="3"/>
      <c r="L574" s="3"/>
      <c r="M574" s="3"/>
      <c r="N574" s="3"/>
      <c r="O574" s="23">
        <v>53</v>
      </c>
      <c r="P574" s="23"/>
      <c r="Q574" s="23"/>
      <c r="R574" s="23"/>
      <c r="S574" s="24">
        <v>455</v>
      </c>
      <c r="T574" s="24"/>
      <c r="U574" s="24"/>
      <c r="V574" s="24"/>
      <c r="W574" s="28">
        <v>364</v>
      </c>
      <c r="X574" s="28"/>
      <c r="Y574" s="28"/>
      <c r="Z574" s="28"/>
      <c r="AA574" s="25">
        <v>1</v>
      </c>
      <c r="AB574" s="25"/>
      <c r="AC574" s="25"/>
      <c r="AD574" s="25"/>
      <c r="AE574" s="25"/>
      <c r="AF574" s="16"/>
      <c r="AG574" s="20">
        <f>AF574*W574</f>
        <v>0</v>
      </c>
    </row>
    <row r="577" spans="1:33" ht="12.75" customHeight="1">
      <c r="A577" s="29" t="s">
        <v>7</v>
      </c>
      <c r="B577" s="29"/>
      <c r="C577" s="29"/>
      <c r="D577" s="29" t="s">
        <v>191</v>
      </c>
      <c r="E577" s="29"/>
      <c r="F577" s="29"/>
      <c r="G577" s="29"/>
      <c r="H577" s="30" t="s">
        <v>17</v>
      </c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5"/>
      <c r="T577" s="5"/>
      <c r="U577" s="5"/>
      <c r="V577" s="5"/>
      <c r="W577" s="5"/>
      <c r="X577" s="5"/>
      <c r="Y577" s="5"/>
      <c r="Z577" s="5"/>
      <c r="AA577" s="6"/>
      <c r="AB577" s="6"/>
      <c r="AC577" s="6"/>
      <c r="AD577" s="6"/>
      <c r="AE577" s="6"/>
      <c r="AF577" s="7"/>
      <c r="AG577" s="7"/>
    </row>
    <row r="578" spans="1:33" ht="12.75">
      <c r="A578" s="9"/>
      <c r="B578" s="8"/>
      <c r="C578" s="8"/>
      <c r="D578" s="9"/>
      <c r="E578" s="8"/>
      <c r="F578" s="8"/>
      <c r="G578" s="8"/>
      <c r="H578" s="11" t="s">
        <v>135</v>
      </c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2"/>
      <c r="AB578" s="12"/>
      <c r="AC578" s="12"/>
      <c r="AD578" s="12"/>
      <c r="AE578" s="12"/>
      <c r="AF578" s="13"/>
      <c r="AG578" s="13"/>
    </row>
    <row r="579" spans="1:33" ht="12.75">
      <c r="A579" s="15"/>
      <c r="B579" s="3"/>
      <c r="C579" s="14"/>
      <c r="D579" s="15"/>
      <c r="E579" s="3"/>
      <c r="F579" s="3"/>
      <c r="G579" s="3"/>
      <c r="H579" s="15"/>
      <c r="I579" s="3"/>
      <c r="J579" s="3"/>
      <c r="K579" s="3"/>
      <c r="L579" s="3"/>
      <c r="M579" s="3"/>
      <c r="N579" s="3"/>
      <c r="O579" s="23">
        <v>49</v>
      </c>
      <c r="P579" s="23"/>
      <c r="Q579" s="23"/>
      <c r="R579" s="23"/>
      <c r="S579" s="24">
        <v>493</v>
      </c>
      <c r="T579" s="24"/>
      <c r="U579" s="24"/>
      <c r="V579" s="24"/>
      <c r="W579" s="28">
        <v>394.40000000000003</v>
      </c>
      <c r="X579" s="28"/>
      <c r="Y579" s="28"/>
      <c r="Z579" s="28"/>
      <c r="AA579" s="25">
        <v>10</v>
      </c>
      <c r="AB579" s="25"/>
      <c r="AC579" s="25"/>
      <c r="AD579" s="25"/>
      <c r="AE579" s="25"/>
      <c r="AF579" s="16"/>
      <c r="AG579" s="20">
        <f>AF579*W579</f>
        <v>0</v>
      </c>
    </row>
    <row r="580" spans="1:33" ht="12.75">
      <c r="A580" s="15"/>
      <c r="B580" s="3"/>
      <c r="C580" s="14"/>
      <c r="D580" s="15"/>
      <c r="E580" s="3"/>
      <c r="F580" s="3"/>
      <c r="G580" s="3"/>
      <c r="H580" s="15"/>
      <c r="I580" s="3"/>
      <c r="J580" s="3"/>
      <c r="K580" s="3"/>
      <c r="L580" s="3"/>
      <c r="M580" s="3"/>
      <c r="N580" s="3"/>
      <c r="O580" s="23">
        <v>51</v>
      </c>
      <c r="P580" s="23"/>
      <c r="Q580" s="23"/>
      <c r="R580" s="23"/>
      <c r="S580" s="24">
        <v>493</v>
      </c>
      <c r="T580" s="24"/>
      <c r="U580" s="24"/>
      <c r="V580" s="24"/>
      <c r="W580" s="28">
        <v>394.40000000000003</v>
      </c>
      <c r="X580" s="28"/>
      <c r="Y580" s="28"/>
      <c r="Z580" s="28"/>
      <c r="AA580" s="25">
        <v>24</v>
      </c>
      <c r="AB580" s="25"/>
      <c r="AC580" s="25"/>
      <c r="AD580" s="25"/>
      <c r="AE580" s="25"/>
      <c r="AF580" s="16"/>
      <c r="AG580" s="20">
        <f>AF580*W580</f>
        <v>0</v>
      </c>
    </row>
    <row r="581" spans="1:33" ht="12.75">
      <c r="A581" s="15"/>
      <c r="B581" s="3"/>
      <c r="C581" s="14"/>
      <c r="D581" s="15"/>
      <c r="E581" s="3"/>
      <c r="F581" s="3"/>
      <c r="G581" s="3"/>
      <c r="H581" s="15"/>
      <c r="I581" s="3"/>
      <c r="J581" s="3"/>
      <c r="K581" s="3"/>
      <c r="L581" s="3"/>
      <c r="M581" s="3"/>
      <c r="N581" s="3"/>
      <c r="O581" s="23">
        <v>53</v>
      </c>
      <c r="P581" s="23"/>
      <c r="Q581" s="23"/>
      <c r="R581" s="23"/>
      <c r="S581" s="24">
        <v>493</v>
      </c>
      <c r="T581" s="24"/>
      <c r="U581" s="24"/>
      <c r="V581" s="24"/>
      <c r="W581" s="28">
        <v>394.40000000000003</v>
      </c>
      <c r="X581" s="28"/>
      <c r="Y581" s="28"/>
      <c r="Z581" s="28"/>
      <c r="AA581" s="25">
        <v>31</v>
      </c>
      <c r="AB581" s="25"/>
      <c r="AC581" s="25"/>
      <c r="AD581" s="25"/>
      <c r="AE581" s="25"/>
      <c r="AF581" s="16"/>
      <c r="AG581" s="20">
        <f>AF581*W581</f>
        <v>0</v>
      </c>
    </row>
    <row r="583" spans="1:33" ht="12.75" customHeight="1">
      <c r="A583" s="29" t="s">
        <v>148</v>
      </c>
      <c r="B583" s="29"/>
      <c r="C583" s="29"/>
      <c r="D583" s="29" t="s">
        <v>192</v>
      </c>
      <c r="E583" s="29"/>
      <c r="F583" s="29"/>
      <c r="G583" s="29"/>
      <c r="H583" s="30" t="s">
        <v>193</v>
      </c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5"/>
      <c r="T583" s="5"/>
      <c r="U583" s="5"/>
      <c r="V583" s="5"/>
      <c r="W583" s="5"/>
      <c r="X583" s="5"/>
      <c r="Y583" s="5"/>
      <c r="Z583" s="5"/>
      <c r="AA583" s="6"/>
      <c r="AB583" s="6"/>
      <c r="AC583" s="6"/>
      <c r="AD583" s="6"/>
      <c r="AE583" s="6"/>
      <c r="AF583" s="7"/>
      <c r="AG583" s="7"/>
    </row>
    <row r="584" spans="1:33" ht="12.75">
      <c r="A584" s="9"/>
      <c r="B584" s="8"/>
      <c r="C584" s="8"/>
      <c r="D584" s="9"/>
      <c r="E584" s="8"/>
      <c r="F584" s="8"/>
      <c r="G584" s="8"/>
      <c r="H584" s="11" t="s">
        <v>194</v>
      </c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2"/>
      <c r="AB584" s="12"/>
      <c r="AC584" s="12"/>
      <c r="AD584" s="12"/>
      <c r="AE584" s="12"/>
      <c r="AF584" s="13"/>
      <c r="AG584" s="13"/>
    </row>
    <row r="585" spans="1:33" ht="12.75">
      <c r="A585" s="15"/>
      <c r="B585" s="3"/>
      <c r="C585" s="14"/>
      <c r="D585" s="15"/>
      <c r="E585" s="3"/>
      <c r="F585" s="3"/>
      <c r="G585" s="3"/>
      <c r="H585" s="15"/>
      <c r="I585" s="3"/>
      <c r="J585" s="3"/>
      <c r="K585" s="3"/>
      <c r="L585" s="3"/>
      <c r="M585" s="3"/>
      <c r="N585" s="3"/>
      <c r="O585" s="31" t="s">
        <v>150</v>
      </c>
      <c r="P585" s="31"/>
      <c r="Q585" s="31"/>
      <c r="R585" s="31"/>
      <c r="S585" s="24">
        <v>295</v>
      </c>
      <c r="T585" s="24"/>
      <c r="U585" s="24"/>
      <c r="V585" s="24"/>
      <c r="W585" s="28">
        <v>236</v>
      </c>
      <c r="X585" s="28"/>
      <c r="Y585" s="28"/>
      <c r="Z585" s="28"/>
      <c r="AA585" s="25">
        <v>33</v>
      </c>
      <c r="AB585" s="25"/>
      <c r="AC585" s="25"/>
      <c r="AD585" s="25"/>
      <c r="AE585" s="25"/>
      <c r="AF585" s="16"/>
      <c r="AG585" s="20">
        <f>AF585*W585</f>
        <v>0</v>
      </c>
    </row>
    <row r="586" spans="1:33" ht="12.75">
      <c r="A586" s="15"/>
      <c r="B586" s="3"/>
      <c r="C586" s="14"/>
      <c r="D586" s="15"/>
      <c r="E586" s="3"/>
      <c r="F586" s="3"/>
      <c r="G586" s="3"/>
      <c r="H586" s="15"/>
      <c r="I586" s="3"/>
      <c r="J586" s="3"/>
      <c r="K586" s="3"/>
      <c r="L586" s="3"/>
      <c r="M586" s="3"/>
      <c r="N586" s="3"/>
      <c r="O586" s="31" t="s">
        <v>103</v>
      </c>
      <c r="P586" s="31"/>
      <c r="Q586" s="31"/>
      <c r="R586" s="31"/>
      <c r="S586" s="24">
        <v>295</v>
      </c>
      <c r="T586" s="24"/>
      <c r="U586" s="24"/>
      <c r="V586" s="24"/>
      <c r="W586" s="28">
        <v>236</v>
      </c>
      <c r="X586" s="28"/>
      <c r="Y586" s="28"/>
      <c r="Z586" s="28"/>
      <c r="AA586" s="25">
        <v>23</v>
      </c>
      <c r="AB586" s="25"/>
      <c r="AC586" s="25"/>
      <c r="AD586" s="25"/>
      <c r="AE586" s="25"/>
      <c r="AF586" s="16"/>
      <c r="AG586" s="20">
        <f>AF586*W586</f>
        <v>0</v>
      </c>
    </row>
    <row r="587" spans="1:33" ht="12.75">
      <c r="A587" s="15"/>
      <c r="B587" s="3"/>
      <c r="C587" s="14"/>
      <c r="D587" s="15"/>
      <c r="E587" s="3"/>
      <c r="F587" s="3"/>
      <c r="G587" s="3"/>
      <c r="H587" s="15"/>
      <c r="I587" s="3"/>
      <c r="J587" s="3"/>
      <c r="K587" s="3"/>
      <c r="L587" s="3"/>
      <c r="M587" s="3"/>
      <c r="N587" s="3"/>
      <c r="O587" s="31" t="s">
        <v>104</v>
      </c>
      <c r="P587" s="31"/>
      <c r="Q587" s="31"/>
      <c r="R587" s="31"/>
      <c r="S587" s="24">
        <v>295</v>
      </c>
      <c r="T587" s="24"/>
      <c r="U587" s="24"/>
      <c r="V587" s="24"/>
      <c r="W587" s="28">
        <v>236</v>
      </c>
      <c r="X587" s="28"/>
      <c r="Y587" s="28"/>
      <c r="Z587" s="28"/>
      <c r="AA587" s="25">
        <v>14</v>
      </c>
      <c r="AB587" s="25"/>
      <c r="AC587" s="25"/>
      <c r="AD587" s="25"/>
      <c r="AE587" s="25"/>
      <c r="AF587" s="16"/>
      <c r="AG587" s="20">
        <f>AF587*W587</f>
        <v>0</v>
      </c>
    </row>
    <row r="589" spans="1:33" ht="12.75" customHeight="1">
      <c r="A589" s="29" t="s">
        <v>7</v>
      </c>
      <c r="B589" s="29"/>
      <c r="C589" s="29"/>
      <c r="D589" s="29" t="s">
        <v>195</v>
      </c>
      <c r="E589" s="29"/>
      <c r="F589" s="29"/>
      <c r="G589" s="29"/>
      <c r="H589" s="30" t="s">
        <v>196</v>
      </c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5"/>
      <c r="T589" s="5"/>
      <c r="U589" s="5"/>
      <c r="V589" s="5"/>
      <c r="W589" s="5"/>
      <c r="X589" s="5"/>
      <c r="Y589" s="5"/>
      <c r="Z589" s="5"/>
      <c r="AA589" s="6"/>
      <c r="AB589" s="6"/>
      <c r="AC589" s="6"/>
      <c r="AD589" s="6"/>
      <c r="AE589" s="6"/>
      <c r="AF589" s="7"/>
      <c r="AG589" s="7"/>
    </row>
    <row r="590" spans="1:33" ht="12.75">
      <c r="A590" s="9"/>
      <c r="B590" s="8"/>
      <c r="C590" s="8"/>
      <c r="D590" s="9"/>
      <c r="E590" s="8"/>
      <c r="F590" s="8"/>
      <c r="G590" s="8"/>
      <c r="H590" s="11" t="s">
        <v>137</v>
      </c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2"/>
      <c r="AB590" s="12"/>
      <c r="AC590" s="12"/>
      <c r="AD590" s="12"/>
      <c r="AE590" s="12"/>
      <c r="AF590" s="13"/>
      <c r="AG590" s="13"/>
    </row>
    <row r="591" spans="1:33" ht="12.75">
      <c r="A591" s="15"/>
      <c r="B591" s="3"/>
      <c r="C591" s="14"/>
      <c r="D591" s="15"/>
      <c r="E591" s="3"/>
      <c r="F591" s="3"/>
      <c r="G591" s="3"/>
      <c r="H591" s="15"/>
      <c r="I591" s="3"/>
      <c r="J591" s="3"/>
      <c r="K591" s="3"/>
      <c r="L591" s="3"/>
      <c r="M591" s="3"/>
      <c r="N591" s="3"/>
      <c r="O591" s="23">
        <v>45</v>
      </c>
      <c r="P591" s="23"/>
      <c r="Q591" s="23"/>
      <c r="R591" s="23"/>
      <c r="S591" s="24">
        <v>455</v>
      </c>
      <c r="T591" s="24"/>
      <c r="U591" s="24"/>
      <c r="V591" s="24"/>
      <c r="W591" s="28">
        <v>364</v>
      </c>
      <c r="X591" s="28"/>
      <c r="Y591" s="28"/>
      <c r="Z591" s="28"/>
      <c r="AA591" s="25">
        <v>3</v>
      </c>
      <c r="AB591" s="25"/>
      <c r="AC591" s="25"/>
      <c r="AD591" s="25"/>
      <c r="AE591" s="25"/>
      <c r="AF591" s="16"/>
      <c r="AG591" s="20">
        <f>AF591*W591</f>
        <v>0</v>
      </c>
    </row>
    <row r="592" spans="1:33" ht="12.75">
      <c r="A592" s="15"/>
      <c r="B592" s="3"/>
      <c r="C592" s="14"/>
      <c r="D592" s="15"/>
      <c r="E592" s="3"/>
      <c r="F592" s="3"/>
      <c r="G592" s="3"/>
      <c r="H592" s="15"/>
      <c r="I592" s="3"/>
      <c r="J592" s="3"/>
      <c r="K592" s="3"/>
      <c r="L592" s="3"/>
      <c r="M592" s="3"/>
      <c r="N592" s="3"/>
      <c r="O592" s="23">
        <v>47</v>
      </c>
      <c r="P592" s="23"/>
      <c r="Q592" s="23"/>
      <c r="R592" s="23"/>
      <c r="S592" s="24">
        <v>455</v>
      </c>
      <c r="T592" s="24"/>
      <c r="U592" s="24"/>
      <c r="V592" s="24"/>
      <c r="W592" s="28">
        <v>364</v>
      </c>
      <c r="X592" s="28"/>
      <c r="Y592" s="28"/>
      <c r="Z592" s="28"/>
      <c r="AA592" s="25">
        <v>5</v>
      </c>
      <c r="AB592" s="25"/>
      <c r="AC592" s="25"/>
      <c r="AD592" s="25"/>
      <c r="AE592" s="25"/>
      <c r="AF592" s="16"/>
      <c r="AG592" s="20">
        <f>AF592*W592</f>
        <v>0</v>
      </c>
    </row>
    <row r="593" spans="1:33" ht="12.75">
      <c r="A593" s="15"/>
      <c r="B593" s="3"/>
      <c r="C593" s="14"/>
      <c r="D593" s="15"/>
      <c r="E593" s="3"/>
      <c r="F593" s="3"/>
      <c r="G593" s="3"/>
      <c r="H593" s="15"/>
      <c r="I593" s="3"/>
      <c r="J593" s="3"/>
      <c r="K593" s="3"/>
      <c r="L593" s="3"/>
      <c r="M593" s="3"/>
      <c r="N593" s="3"/>
      <c r="O593" s="23">
        <v>49</v>
      </c>
      <c r="P593" s="23"/>
      <c r="Q593" s="23"/>
      <c r="R593" s="23"/>
      <c r="S593" s="24">
        <v>455</v>
      </c>
      <c r="T593" s="24"/>
      <c r="U593" s="24"/>
      <c r="V593" s="24"/>
      <c r="W593" s="28">
        <v>364</v>
      </c>
      <c r="X593" s="28"/>
      <c r="Y593" s="28"/>
      <c r="Z593" s="28"/>
      <c r="AA593" s="25">
        <v>19</v>
      </c>
      <c r="AB593" s="25"/>
      <c r="AC593" s="25"/>
      <c r="AD593" s="25"/>
      <c r="AE593" s="25"/>
      <c r="AF593" s="16"/>
      <c r="AG593" s="20">
        <f>AF593*W593</f>
        <v>0</v>
      </c>
    </row>
    <row r="594" spans="1:33" ht="12.75">
      <c r="A594" s="9"/>
      <c r="B594" s="8"/>
      <c r="C594" s="8"/>
      <c r="D594" s="9"/>
      <c r="E594" s="8"/>
      <c r="F594" s="8"/>
      <c r="G594" s="8"/>
      <c r="H594" s="11" t="s">
        <v>197</v>
      </c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2"/>
      <c r="AB594" s="12"/>
      <c r="AC594" s="12"/>
      <c r="AD594" s="12"/>
      <c r="AE594" s="12"/>
      <c r="AF594" s="13"/>
      <c r="AG594" s="13"/>
    </row>
    <row r="595" spans="1:33" ht="12.75">
      <c r="A595" s="15"/>
      <c r="B595" s="3"/>
      <c r="C595" s="14"/>
      <c r="D595" s="15"/>
      <c r="E595" s="3"/>
      <c r="F595" s="3"/>
      <c r="G595" s="3"/>
      <c r="H595" s="15"/>
      <c r="I595" s="3"/>
      <c r="J595" s="3"/>
      <c r="K595" s="3"/>
      <c r="L595" s="3"/>
      <c r="M595" s="3"/>
      <c r="N595" s="3"/>
      <c r="O595" s="23">
        <v>45</v>
      </c>
      <c r="P595" s="23"/>
      <c r="Q595" s="23"/>
      <c r="R595" s="23"/>
      <c r="S595" s="24">
        <v>455</v>
      </c>
      <c r="T595" s="24"/>
      <c r="U595" s="24"/>
      <c r="V595" s="24"/>
      <c r="W595" s="28">
        <v>364</v>
      </c>
      <c r="X595" s="28"/>
      <c r="Y595" s="28"/>
      <c r="Z595" s="28"/>
      <c r="AA595" s="25">
        <v>15</v>
      </c>
      <c r="AB595" s="25"/>
      <c r="AC595" s="25"/>
      <c r="AD595" s="25"/>
      <c r="AE595" s="25"/>
      <c r="AF595" s="16"/>
      <c r="AG595" s="20">
        <f>AF595*W595</f>
        <v>0</v>
      </c>
    </row>
    <row r="596" spans="1:33" ht="12.75">
      <c r="A596" s="15"/>
      <c r="B596" s="3"/>
      <c r="C596" s="14"/>
      <c r="D596" s="15"/>
      <c r="E596" s="3"/>
      <c r="F596" s="3"/>
      <c r="G596" s="3"/>
      <c r="H596" s="15"/>
      <c r="I596" s="3"/>
      <c r="J596" s="3"/>
      <c r="K596" s="3"/>
      <c r="L596" s="3"/>
      <c r="M596" s="3"/>
      <c r="N596" s="3"/>
      <c r="O596" s="23">
        <v>47</v>
      </c>
      <c r="P596" s="23"/>
      <c r="Q596" s="23"/>
      <c r="R596" s="23"/>
      <c r="S596" s="24">
        <v>455</v>
      </c>
      <c r="T596" s="24"/>
      <c r="U596" s="24"/>
      <c r="V596" s="24"/>
      <c r="W596" s="28">
        <v>364</v>
      </c>
      <c r="X596" s="28"/>
      <c r="Y596" s="28"/>
      <c r="Z596" s="28"/>
      <c r="AA596" s="25">
        <v>16</v>
      </c>
      <c r="AB596" s="25"/>
      <c r="AC596" s="25"/>
      <c r="AD596" s="25"/>
      <c r="AE596" s="25"/>
      <c r="AF596" s="16"/>
      <c r="AG596" s="20">
        <f>AF596*W596</f>
        <v>0</v>
      </c>
    </row>
    <row r="597" spans="1:33" ht="12.75">
      <c r="A597" s="15"/>
      <c r="B597" s="3"/>
      <c r="C597" s="14"/>
      <c r="D597" s="15"/>
      <c r="E597" s="3"/>
      <c r="F597" s="3"/>
      <c r="G597" s="3"/>
      <c r="H597" s="15"/>
      <c r="I597" s="3"/>
      <c r="J597" s="3"/>
      <c r="K597" s="3"/>
      <c r="L597" s="3"/>
      <c r="M597" s="3"/>
      <c r="N597" s="3"/>
      <c r="O597" s="23">
        <v>49</v>
      </c>
      <c r="P597" s="23"/>
      <c r="Q597" s="23"/>
      <c r="R597" s="23"/>
      <c r="S597" s="24">
        <v>455</v>
      </c>
      <c r="T597" s="24"/>
      <c r="U597" s="24"/>
      <c r="V597" s="24"/>
      <c r="W597" s="28">
        <v>364</v>
      </c>
      <c r="X597" s="28"/>
      <c r="Y597" s="28"/>
      <c r="Z597" s="28"/>
      <c r="AA597" s="25">
        <v>21</v>
      </c>
      <c r="AB597" s="25"/>
      <c r="AC597" s="25"/>
      <c r="AD597" s="25"/>
      <c r="AE597" s="25"/>
      <c r="AF597" s="16"/>
      <c r="AG597" s="20">
        <f>AF597*W597</f>
        <v>0</v>
      </c>
    </row>
    <row r="598" spans="1:33" ht="12.75" customHeight="1">
      <c r="A598" s="29" t="s">
        <v>7</v>
      </c>
      <c r="B598" s="29"/>
      <c r="C598" s="29"/>
      <c r="D598" s="29" t="s">
        <v>198</v>
      </c>
      <c r="E598" s="29"/>
      <c r="F598" s="29"/>
      <c r="G598" s="29"/>
      <c r="H598" s="30" t="s">
        <v>17</v>
      </c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5"/>
      <c r="T598" s="5"/>
      <c r="U598" s="5"/>
      <c r="V598" s="5"/>
      <c r="W598" s="5"/>
      <c r="X598" s="5"/>
      <c r="Y598" s="5"/>
      <c r="Z598" s="5"/>
      <c r="AA598" s="6"/>
      <c r="AB598" s="6"/>
      <c r="AC598" s="6"/>
      <c r="AD598" s="6"/>
      <c r="AE598" s="6"/>
      <c r="AF598" s="7"/>
      <c r="AG598" s="7"/>
    </row>
    <row r="599" spans="1:33" ht="12.75">
      <c r="A599" s="9"/>
      <c r="B599" s="8"/>
      <c r="C599" s="8"/>
      <c r="D599" s="9"/>
      <c r="E599" s="8"/>
      <c r="F599" s="8"/>
      <c r="G599" s="8"/>
      <c r="H599" s="11" t="s">
        <v>10</v>
      </c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2"/>
      <c r="AB599" s="12"/>
      <c r="AC599" s="12"/>
      <c r="AD599" s="12"/>
      <c r="AE599" s="12"/>
      <c r="AF599" s="13"/>
      <c r="AG599" s="13"/>
    </row>
    <row r="600" spans="1:33" ht="12.75">
      <c r="A600" s="15"/>
      <c r="B600" s="3"/>
      <c r="C600" s="14"/>
      <c r="D600" s="15"/>
      <c r="E600" s="3"/>
      <c r="F600" s="3"/>
      <c r="G600" s="3"/>
      <c r="H600" s="15"/>
      <c r="I600" s="3"/>
      <c r="J600" s="3"/>
      <c r="K600" s="3"/>
      <c r="L600" s="3"/>
      <c r="M600" s="3"/>
      <c r="N600" s="3"/>
      <c r="O600" s="23">
        <v>49</v>
      </c>
      <c r="P600" s="23"/>
      <c r="Q600" s="23"/>
      <c r="R600" s="23"/>
      <c r="S600" s="24">
        <v>555</v>
      </c>
      <c r="T600" s="24"/>
      <c r="U600" s="24"/>
      <c r="V600" s="24"/>
      <c r="W600" s="28">
        <v>444</v>
      </c>
      <c r="X600" s="28"/>
      <c r="Y600" s="28"/>
      <c r="Z600" s="28"/>
      <c r="AA600" s="25">
        <v>10</v>
      </c>
      <c r="AB600" s="25"/>
      <c r="AC600" s="25"/>
      <c r="AD600" s="25"/>
      <c r="AE600" s="25"/>
      <c r="AF600" s="16"/>
      <c r="AG600" s="20">
        <f>AF600*W600</f>
        <v>0</v>
      </c>
    </row>
    <row r="601" spans="1:33" ht="12.75">
      <c r="A601" s="15"/>
      <c r="B601" s="3"/>
      <c r="C601" s="14"/>
      <c r="D601" s="15"/>
      <c r="E601" s="3"/>
      <c r="F601" s="3"/>
      <c r="G601" s="3"/>
      <c r="H601" s="15"/>
      <c r="I601" s="3"/>
      <c r="J601" s="3"/>
      <c r="K601" s="3"/>
      <c r="L601" s="3"/>
      <c r="M601" s="3"/>
      <c r="N601" s="3"/>
      <c r="O601" s="23">
        <v>51</v>
      </c>
      <c r="P601" s="23"/>
      <c r="Q601" s="23"/>
      <c r="R601" s="23"/>
      <c r="S601" s="24">
        <v>555</v>
      </c>
      <c r="T601" s="24"/>
      <c r="U601" s="24"/>
      <c r="V601" s="24"/>
      <c r="W601" s="28">
        <v>444</v>
      </c>
      <c r="X601" s="28"/>
      <c r="Y601" s="28"/>
      <c r="Z601" s="28"/>
      <c r="AA601" s="25">
        <v>17</v>
      </c>
      <c r="AB601" s="25"/>
      <c r="AC601" s="25"/>
      <c r="AD601" s="25"/>
      <c r="AE601" s="25"/>
      <c r="AF601" s="16"/>
      <c r="AG601" s="20">
        <f>AF601*W601</f>
        <v>0</v>
      </c>
    </row>
    <row r="602" spans="1:33" ht="12.75">
      <c r="A602" s="15"/>
      <c r="B602" s="3"/>
      <c r="C602" s="14"/>
      <c r="D602" s="15"/>
      <c r="E602" s="3"/>
      <c r="F602" s="3"/>
      <c r="G602" s="3"/>
      <c r="H602" s="15"/>
      <c r="I602" s="3"/>
      <c r="J602" s="3"/>
      <c r="K602" s="3"/>
      <c r="L602" s="3"/>
      <c r="M602" s="3"/>
      <c r="N602" s="3"/>
      <c r="O602" s="23">
        <v>53</v>
      </c>
      <c r="P602" s="23"/>
      <c r="Q602" s="23"/>
      <c r="R602" s="23"/>
      <c r="S602" s="24">
        <v>555</v>
      </c>
      <c r="T602" s="24"/>
      <c r="U602" s="24"/>
      <c r="V602" s="24"/>
      <c r="W602" s="28">
        <v>444</v>
      </c>
      <c r="X602" s="28"/>
      <c r="Y602" s="28"/>
      <c r="Z602" s="28"/>
      <c r="AA602" s="25">
        <v>4</v>
      </c>
      <c r="AB602" s="25"/>
      <c r="AC602" s="25"/>
      <c r="AD602" s="25"/>
      <c r="AE602" s="25"/>
      <c r="AF602" s="16"/>
      <c r="AG602" s="20">
        <f>AF602*W602</f>
        <v>0</v>
      </c>
    </row>
    <row r="604" spans="1:33" ht="12.75" customHeight="1">
      <c r="A604" s="29" t="s">
        <v>7</v>
      </c>
      <c r="B604" s="29"/>
      <c r="C604" s="29"/>
      <c r="D604" s="29" t="s">
        <v>199</v>
      </c>
      <c r="E604" s="29"/>
      <c r="F604" s="29"/>
      <c r="G604" s="29"/>
      <c r="H604" s="30" t="s">
        <v>60</v>
      </c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5"/>
      <c r="T604" s="5"/>
      <c r="U604" s="5"/>
      <c r="V604" s="5"/>
      <c r="W604" s="5"/>
      <c r="X604" s="5"/>
      <c r="Y604" s="5"/>
      <c r="Z604" s="5"/>
      <c r="AA604" s="6"/>
      <c r="AB604" s="6"/>
      <c r="AC604" s="6"/>
      <c r="AD604" s="6"/>
      <c r="AE604" s="6"/>
      <c r="AF604" s="7"/>
      <c r="AG604" s="7"/>
    </row>
    <row r="605" spans="1:33" ht="12.75">
      <c r="A605" s="9"/>
      <c r="B605" s="8"/>
      <c r="C605" s="8"/>
      <c r="D605" s="9"/>
      <c r="E605" s="8"/>
      <c r="F605" s="8"/>
      <c r="G605" s="8"/>
      <c r="H605" s="11" t="s">
        <v>65</v>
      </c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2"/>
      <c r="AB605" s="12"/>
      <c r="AC605" s="12"/>
      <c r="AD605" s="12"/>
      <c r="AE605" s="12"/>
      <c r="AF605" s="13"/>
      <c r="AG605" s="13"/>
    </row>
    <row r="606" spans="1:33" ht="12.75">
      <c r="A606" s="15"/>
      <c r="B606" s="3"/>
      <c r="C606" s="14"/>
      <c r="D606" s="15"/>
      <c r="E606" s="3"/>
      <c r="F606" s="3"/>
      <c r="G606" s="3"/>
      <c r="H606" s="15"/>
      <c r="I606" s="3"/>
      <c r="J606" s="3"/>
      <c r="K606" s="3"/>
      <c r="L606" s="3"/>
      <c r="M606" s="3"/>
      <c r="N606" s="3"/>
      <c r="O606" s="23">
        <v>51</v>
      </c>
      <c r="P606" s="23"/>
      <c r="Q606" s="23"/>
      <c r="R606" s="23"/>
      <c r="S606" s="24">
        <v>417</v>
      </c>
      <c r="T606" s="24"/>
      <c r="U606" s="24"/>
      <c r="V606" s="24"/>
      <c r="W606" s="28">
        <v>333.6</v>
      </c>
      <c r="X606" s="28"/>
      <c r="Y606" s="28"/>
      <c r="Z606" s="28"/>
      <c r="AA606" s="25">
        <v>4</v>
      </c>
      <c r="AB606" s="25"/>
      <c r="AC606" s="25"/>
      <c r="AD606" s="25"/>
      <c r="AE606" s="25"/>
      <c r="AF606" s="16"/>
      <c r="AG606" s="20">
        <f>AF606*W606</f>
        <v>0</v>
      </c>
    </row>
    <row r="607" spans="1:33" ht="12.75">
      <c r="A607" s="15"/>
      <c r="B607" s="3"/>
      <c r="C607" s="14"/>
      <c r="D607" s="15"/>
      <c r="E607" s="3"/>
      <c r="F607" s="3"/>
      <c r="G607" s="3"/>
      <c r="H607" s="15"/>
      <c r="I607" s="3"/>
      <c r="J607" s="3"/>
      <c r="K607" s="3"/>
      <c r="L607" s="3"/>
      <c r="M607" s="3"/>
      <c r="N607" s="3"/>
      <c r="O607" s="23">
        <v>53</v>
      </c>
      <c r="P607" s="23"/>
      <c r="Q607" s="23"/>
      <c r="R607" s="23"/>
      <c r="S607" s="24">
        <v>417</v>
      </c>
      <c r="T607" s="24"/>
      <c r="U607" s="24"/>
      <c r="V607" s="24"/>
      <c r="W607" s="28">
        <v>333.6</v>
      </c>
      <c r="X607" s="28"/>
      <c r="Y607" s="28"/>
      <c r="Z607" s="28"/>
      <c r="AA607" s="25">
        <v>11</v>
      </c>
      <c r="AB607" s="25"/>
      <c r="AC607" s="25"/>
      <c r="AD607" s="25"/>
      <c r="AE607" s="25"/>
      <c r="AF607" s="16"/>
      <c r="AG607" s="20">
        <f>AF607*W607</f>
        <v>0</v>
      </c>
    </row>
    <row r="608" spans="1:33" ht="12.75">
      <c r="A608" s="9"/>
      <c r="B608" s="8"/>
      <c r="C608" s="8"/>
      <c r="D608" s="9"/>
      <c r="E608" s="8"/>
      <c r="F608" s="8"/>
      <c r="G608" s="8"/>
      <c r="H608" s="11" t="s">
        <v>200</v>
      </c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2"/>
      <c r="AB608" s="12"/>
      <c r="AC608" s="12"/>
      <c r="AD608" s="12"/>
      <c r="AE608" s="12"/>
      <c r="AF608" s="13"/>
      <c r="AG608" s="13"/>
    </row>
    <row r="609" spans="1:33" ht="12.75">
      <c r="A609" s="15"/>
      <c r="B609" s="3"/>
      <c r="C609" s="14"/>
      <c r="D609" s="15"/>
      <c r="E609" s="3"/>
      <c r="F609" s="3"/>
      <c r="G609" s="3"/>
      <c r="H609" s="15"/>
      <c r="I609" s="3"/>
      <c r="J609" s="3"/>
      <c r="K609" s="3"/>
      <c r="L609" s="3"/>
      <c r="M609" s="3"/>
      <c r="N609" s="3"/>
      <c r="O609" s="23">
        <v>49</v>
      </c>
      <c r="P609" s="23"/>
      <c r="Q609" s="23"/>
      <c r="R609" s="23"/>
      <c r="S609" s="24">
        <v>417</v>
      </c>
      <c r="T609" s="24"/>
      <c r="U609" s="24"/>
      <c r="V609" s="24"/>
      <c r="W609" s="28">
        <v>333.6</v>
      </c>
      <c r="X609" s="28"/>
      <c r="Y609" s="28"/>
      <c r="Z609" s="28"/>
      <c r="AA609" s="25">
        <v>6</v>
      </c>
      <c r="AB609" s="25"/>
      <c r="AC609" s="25"/>
      <c r="AD609" s="25"/>
      <c r="AE609" s="25"/>
      <c r="AF609" s="16"/>
      <c r="AG609" s="20">
        <f>AF609*W609</f>
        <v>0</v>
      </c>
    </row>
    <row r="610" spans="1:33" ht="12.75">
      <c r="A610" s="15"/>
      <c r="B610" s="3"/>
      <c r="C610" s="14"/>
      <c r="D610" s="15"/>
      <c r="E610" s="3"/>
      <c r="F610" s="3"/>
      <c r="G610" s="3"/>
      <c r="H610" s="15"/>
      <c r="I610" s="3"/>
      <c r="J610" s="3"/>
      <c r="K610" s="3"/>
      <c r="L610" s="3"/>
      <c r="M610" s="3"/>
      <c r="N610" s="3"/>
      <c r="O610" s="23">
        <v>53</v>
      </c>
      <c r="P610" s="23"/>
      <c r="Q610" s="23"/>
      <c r="R610" s="23"/>
      <c r="S610" s="24">
        <v>417</v>
      </c>
      <c r="T610" s="24"/>
      <c r="U610" s="24"/>
      <c r="V610" s="24"/>
      <c r="W610" s="28">
        <v>333.6</v>
      </c>
      <c r="X610" s="28"/>
      <c r="Y610" s="28"/>
      <c r="Z610" s="28"/>
      <c r="AA610" s="25">
        <v>5</v>
      </c>
      <c r="AB610" s="25"/>
      <c r="AC610" s="25"/>
      <c r="AD610" s="25"/>
      <c r="AE610" s="25"/>
      <c r="AF610" s="16"/>
      <c r="AG610" s="20">
        <f>AF610*W610</f>
        <v>0</v>
      </c>
    </row>
    <row r="611" spans="1:33" ht="12.75" customHeight="1">
      <c r="A611" s="29" t="s">
        <v>73</v>
      </c>
      <c r="B611" s="29"/>
      <c r="C611" s="29"/>
      <c r="D611" s="29" t="s">
        <v>201</v>
      </c>
      <c r="E611" s="29"/>
      <c r="F611" s="29"/>
      <c r="G611" s="29"/>
      <c r="H611" s="30" t="s">
        <v>60</v>
      </c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5"/>
      <c r="T611" s="5"/>
      <c r="U611" s="5"/>
      <c r="V611" s="5"/>
      <c r="W611" s="5"/>
      <c r="X611" s="5"/>
      <c r="Y611" s="5"/>
      <c r="Z611" s="5"/>
      <c r="AA611" s="6"/>
      <c r="AB611" s="6"/>
      <c r="AC611" s="6"/>
      <c r="AD611" s="6"/>
      <c r="AE611" s="6"/>
      <c r="AF611" s="7"/>
      <c r="AG611" s="7"/>
    </row>
    <row r="612" spans="1:33" ht="12.75">
      <c r="A612" s="9"/>
      <c r="B612" s="8"/>
      <c r="C612" s="8"/>
      <c r="D612" s="9"/>
      <c r="E612" s="8"/>
      <c r="F612" s="8"/>
      <c r="G612" s="8"/>
      <c r="H612" s="11" t="s">
        <v>202</v>
      </c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2"/>
      <c r="AB612" s="12"/>
      <c r="AC612" s="12"/>
      <c r="AD612" s="12"/>
      <c r="AE612" s="12"/>
      <c r="AF612" s="13"/>
      <c r="AG612" s="13"/>
    </row>
    <row r="613" spans="1:33" ht="12.75">
      <c r="A613" s="15"/>
      <c r="B613" s="3"/>
      <c r="C613" s="14"/>
      <c r="D613" s="15"/>
      <c r="E613" s="3"/>
      <c r="F613" s="3"/>
      <c r="G613" s="3"/>
      <c r="H613" s="15"/>
      <c r="I613" s="3"/>
      <c r="J613" s="3"/>
      <c r="K613" s="3"/>
      <c r="L613" s="3"/>
      <c r="M613" s="3"/>
      <c r="N613" s="3"/>
      <c r="O613" s="31" t="s">
        <v>75</v>
      </c>
      <c r="P613" s="31"/>
      <c r="Q613" s="31"/>
      <c r="R613" s="31"/>
      <c r="S613" s="24">
        <v>402</v>
      </c>
      <c r="T613" s="24"/>
      <c r="U613" s="24"/>
      <c r="V613" s="24"/>
      <c r="W613" s="28">
        <v>321.6</v>
      </c>
      <c r="X613" s="28"/>
      <c r="Y613" s="28"/>
      <c r="Z613" s="28"/>
      <c r="AA613" s="25">
        <v>12</v>
      </c>
      <c r="AB613" s="25"/>
      <c r="AC613" s="25"/>
      <c r="AD613" s="25"/>
      <c r="AE613" s="25"/>
      <c r="AF613" s="16"/>
      <c r="AG613" s="20">
        <f>AF613*W613</f>
        <v>0</v>
      </c>
    </row>
    <row r="614" spans="1:33" ht="12.75">
      <c r="A614" s="9"/>
      <c r="B614" s="8"/>
      <c r="C614" s="8"/>
      <c r="D614" s="9"/>
      <c r="E614" s="8"/>
      <c r="F614" s="8"/>
      <c r="G614" s="8"/>
      <c r="H614" s="11" t="s">
        <v>203</v>
      </c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2"/>
      <c r="AB614" s="12"/>
      <c r="AC614" s="12"/>
      <c r="AD614" s="12"/>
      <c r="AE614" s="12"/>
      <c r="AF614" s="13"/>
      <c r="AG614" s="13"/>
    </row>
    <row r="615" spans="1:33" ht="12.75">
      <c r="A615" s="15"/>
      <c r="B615" s="3"/>
      <c r="C615" s="14"/>
      <c r="D615" s="15"/>
      <c r="E615" s="3"/>
      <c r="F615" s="3"/>
      <c r="G615" s="3"/>
      <c r="H615" s="15"/>
      <c r="I615" s="3"/>
      <c r="J615" s="3"/>
      <c r="K615" s="3"/>
      <c r="L615" s="3"/>
      <c r="M615" s="3"/>
      <c r="N615" s="3"/>
      <c r="O615" s="31" t="s">
        <v>75</v>
      </c>
      <c r="P615" s="31"/>
      <c r="Q615" s="31"/>
      <c r="R615" s="31"/>
      <c r="S615" s="24">
        <v>402</v>
      </c>
      <c r="T615" s="24"/>
      <c r="U615" s="24"/>
      <c r="V615" s="24"/>
      <c r="W615" s="28">
        <v>321.6</v>
      </c>
      <c r="X615" s="28"/>
      <c r="Y615" s="28"/>
      <c r="Z615" s="28"/>
      <c r="AA615" s="25">
        <v>4</v>
      </c>
      <c r="AB615" s="25"/>
      <c r="AC615" s="25"/>
      <c r="AD615" s="25"/>
      <c r="AE615" s="25"/>
      <c r="AF615" s="16"/>
      <c r="AG615" s="20">
        <f>AF615*W615</f>
        <v>0</v>
      </c>
    </row>
    <row r="617" spans="1:33" ht="12.75" customHeight="1">
      <c r="A617" s="29" t="s">
        <v>71</v>
      </c>
      <c r="B617" s="29"/>
      <c r="C617" s="29"/>
      <c r="D617" s="29" t="s">
        <v>204</v>
      </c>
      <c r="E617" s="29"/>
      <c r="F617" s="29"/>
      <c r="G617" s="29"/>
      <c r="H617" s="30" t="s">
        <v>60</v>
      </c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5"/>
      <c r="T617" s="5"/>
      <c r="U617" s="5"/>
      <c r="V617" s="5"/>
      <c r="W617" s="5"/>
      <c r="X617" s="5"/>
      <c r="Y617" s="5"/>
      <c r="Z617" s="5"/>
      <c r="AA617" s="6"/>
      <c r="AB617" s="6"/>
      <c r="AC617" s="6"/>
      <c r="AD617" s="6"/>
      <c r="AE617" s="6"/>
      <c r="AF617" s="7"/>
      <c r="AG617" s="7"/>
    </row>
    <row r="618" spans="1:33" ht="12.75">
      <c r="A618" s="9"/>
      <c r="B618" s="8"/>
      <c r="C618" s="8"/>
      <c r="D618" s="9"/>
      <c r="E618" s="8"/>
      <c r="F618" s="8"/>
      <c r="G618" s="8"/>
      <c r="H618" s="11" t="s">
        <v>67</v>
      </c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2"/>
      <c r="AB618" s="12"/>
      <c r="AC618" s="12"/>
      <c r="AD618" s="12"/>
      <c r="AE618" s="12"/>
      <c r="AF618" s="13"/>
      <c r="AG618" s="13"/>
    </row>
    <row r="619" spans="1:33" ht="12.75">
      <c r="A619" s="15"/>
      <c r="B619" s="3"/>
      <c r="C619" s="14"/>
      <c r="D619" s="15"/>
      <c r="E619" s="3"/>
      <c r="F619" s="3"/>
      <c r="G619" s="3"/>
      <c r="H619" s="15"/>
      <c r="I619" s="3"/>
      <c r="J619" s="3"/>
      <c r="K619" s="3"/>
      <c r="L619" s="3"/>
      <c r="M619" s="3"/>
      <c r="N619" s="3"/>
      <c r="O619" s="23">
        <v>47</v>
      </c>
      <c r="P619" s="23"/>
      <c r="Q619" s="23"/>
      <c r="R619" s="23"/>
      <c r="S619" s="24">
        <v>402</v>
      </c>
      <c r="T619" s="24"/>
      <c r="U619" s="24"/>
      <c r="V619" s="24"/>
      <c r="W619" s="28">
        <v>321.6</v>
      </c>
      <c r="X619" s="28"/>
      <c r="Y619" s="28"/>
      <c r="Z619" s="28"/>
      <c r="AA619" s="25">
        <v>10</v>
      </c>
      <c r="AB619" s="25"/>
      <c r="AC619" s="25"/>
      <c r="AD619" s="25"/>
      <c r="AE619" s="25"/>
      <c r="AF619" s="16"/>
      <c r="AG619" s="20">
        <f>AF619*W619</f>
        <v>0</v>
      </c>
    </row>
    <row r="620" spans="1:33" ht="12.75">
      <c r="A620" s="15"/>
      <c r="B620" s="3"/>
      <c r="C620" s="14"/>
      <c r="D620" s="15"/>
      <c r="E620" s="3"/>
      <c r="F620" s="3"/>
      <c r="G620" s="3"/>
      <c r="H620" s="15"/>
      <c r="I620" s="3"/>
      <c r="J620" s="3"/>
      <c r="K620" s="3"/>
      <c r="L620" s="3"/>
      <c r="M620" s="3"/>
      <c r="N620" s="3"/>
      <c r="O620" s="23">
        <v>49</v>
      </c>
      <c r="P620" s="23"/>
      <c r="Q620" s="23"/>
      <c r="R620" s="23"/>
      <c r="S620" s="24">
        <v>402</v>
      </c>
      <c r="T620" s="24"/>
      <c r="U620" s="24"/>
      <c r="V620" s="24"/>
      <c r="W620" s="28">
        <v>321.6</v>
      </c>
      <c r="X620" s="28"/>
      <c r="Y620" s="28"/>
      <c r="Z620" s="28"/>
      <c r="AA620" s="25">
        <v>10</v>
      </c>
      <c r="AB620" s="25"/>
      <c r="AC620" s="25"/>
      <c r="AD620" s="25"/>
      <c r="AE620" s="25"/>
      <c r="AF620" s="16"/>
      <c r="AG620" s="20">
        <f>AF620*W620</f>
        <v>0</v>
      </c>
    </row>
    <row r="621" spans="1:33" ht="12.75">
      <c r="A621" s="15"/>
      <c r="B621" s="3"/>
      <c r="C621" s="14"/>
      <c r="D621" s="15"/>
      <c r="E621" s="3"/>
      <c r="F621" s="3"/>
      <c r="G621" s="3"/>
      <c r="H621" s="15"/>
      <c r="I621" s="3"/>
      <c r="J621" s="3"/>
      <c r="K621" s="3"/>
      <c r="L621" s="3"/>
      <c r="M621" s="3"/>
      <c r="N621" s="3"/>
      <c r="O621" s="23">
        <v>51</v>
      </c>
      <c r="P621" s="23"/>
      <c r="Q621" s="23"/>
      <c r="R621" s="23"/>
      <c r="S621" s="24">
        <v>402</v>
      </c>
      <c r="T621" s="24"/>
      <c r="U621" s="24"/>
      <c r="V621" s="24"/>
      <c r="W621" s="28">
        <v>321.6</v>
      </c>
      <c r="X621" s="28"/>
      <c r="Y621" s="28"/>
      <c r="Z621" s="28"/>
      <c r="AA621" s="25">
        <v>6</v>
      </c>
      <c r="AB621" s="25"/>
      <c r="AC621" s="25"/>
      <c r="AD621" s="25"/>
      <c r="AE621" s="25"/>
      <c r="AF621" s="16"/>
      <c r="AG621" s="20">
        <f>AF621*W621</f>
        <v>0</v>
      </c>
    </row>
    <row r="623" spans="1:33" ht="12.75" customHeight="1">
      <c r="A623" s="29" t="s">
        <v>7</v>
      </c>
      <c r="B623" s="29"/>
      <c r="C623" s="29"/>
      <c r="D623" s="29" t="s">
        <v>205</v>
      </c>
      <c r="E623" s="29"/>
      <c r="F623" s="29"/>
      <c r="G623" s="29"/>
      <c r="H623" s="30" t="s">
        <v>60</v>
      </c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5"/>
      <c r="T623" s="5"/>
      <c r="U623" s="5"/>
      <c r="V623" s="5"/>
      <c r="W623" s="5"/>
      <c r="X623" s="5"/>
      <c r="Y623" s="5"/>
      <c r="Z623" s="5"/>
      <c r="AA623" s="6"/>
      <c r="AB623" s="6"/>
      <c r="AC623" s="6"/>
      <c r="AD623" s="6"/>
      <c r="AE623" s="6"/>
      <c r="AF623" s="7"/>
      <c r="AG623" s="7"/>
    </row>
    <row r="624" spans="1:33" ht="12.75">
      <c r="A624" s="9"/>
      <c r="B624" s="8"/>
      <c r="C624" s="8"/>
      <c r="D624" s="9"/>
      <c r="E624" s="8"/>
      <c r="F624" s="8"/>
      <c r="G624" s="8"/>
      <c r="H624" s="11" t="s">
        <v>206</v>
      </c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2"/>
      <c r="AB624" s="12"/>
      <c r="AC624" s="12"/>
      <c r="AD624" s="12"/>
      <c r="AE624" s="12"/>
      <c r="AF624" s="13"/>
      <c r="AG624" s="13"/>
    </row>
    <row r="625" spans="1:33" ht="12.75">
      <c r="A625" s="15"/>
      <c r="B625" s="3"/>
      <c r="C625" s="14"/>
      <c r="D625" s="15"/>
      <c r="E625" s="3"/>
      <c r="F625" s="3"/>
      <c r="G625" s="3"/>
      <c r="H625" s="15"/>
      <c r="I625" s="3"/>
      <c r="J625" s="3"/>
      <c r="K625" s="3"/>
      <c r="L625" s="3"/>
      <c r="M625" s="3"/>
      <c r="N625" s="3"/>
      <c r="O625" s="23">
        <v>53</v>
      </c>
      <c r="P625" s="23"/>
      <c r="Q625" s="23"/>
      <c r="R625" s="23"/>
      <c r="S625" s="24">
        <v>440</v>
      </c>
      <c r="T625" s="24"/>
      <c r="U625" s="24"/>
      <c r="V625" s="24"/>
      <c r="W625" s="28">
        <v>352</v>
      </c>
      <c r="X625" s="28"/>
      <c r="Y625" s="28"/>
      <c r="Z625" s="28"/>
      <c r="AA625" s="25">
        <v>12</v>
      </c>
      <c r="AB625" s="25"/>
      <c r="AC625" s="25"/>
      <c r="AD625" s="25"/>
      <c r="AE625" s="25"/>
      <c r="AF625" s="16"/>
      <c r="AG625" s="20">
        <f>AF625*W625</f>
        <v>0</v>
      </c>
    </row>
    <row r="629" spans="1:33" ht="12.75" customHeight="1">
      <c r="A629" s="29" t="s">
        <v>71</v>
      </c>
      <c r="B629" s="29"/>
      <c r="C629" s="29"/>
      <c r="D629" s="29" t="s">
        <v>207</v>
      </c>
      <c r="E629" s="29"/>
      <c r="F629" s="29"/>
      <c r="G629" s="29"/>
      <c r="H629" s="30" t="s">
        <v>17</v>
      </c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5"/>
      <c r="T629" s="5"/>
      <c r="U629" s="5"/>
      <c r="V629" s="5"/>
      <c r="W629" s="5"/>
      <c r="X629" s="5"/>
      <c r="Y629" s="5"/>
      <c r="Z629" s="5"/>
      <c r="AA629" s="6"/>
      <c r="AB629" s="6"/>
      <c r="AC629" s="6"/>
      <c r="AD629" s="6"/>
      <c r="AE629" s="6"/>
      <c r="AF629" s="7"/>
      <c r="AG629" s="7"/>
    </row>
    <row r="630" spans="1:33" ht="12.75">
      <c r="A630" s="9"/>
      <c r="B630" s="8"/>
      <c r="C630" s="8"/>
      <c r="D630" s="9"/>
      <c r="E630" s="8"/>
      <c r="F630" s="8"/>
      <c r="G630" s="8"/>
      <c r="H630" s="11" t="s">
        <v>208</v>
      </c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2"/>
      <c r="AB630" s="12"/>
      <c r="AC630" s="12"/>
      <c r="AD630" s="12"/>
      <c r="AE630" s="12"/>
      <c r="AF630" s="13"/>
      <c r="AG630" s="13"/>
    </row>
    <row r="631" spans="1:33" ht="12.75">
      <c r="A631" s="15"/>
      <c r="B631" s="3"/>
      <c r="C631" s="14"/>
      <c r="D631" s="15"/>
      <c r="E631" s="3"/>
      <c r="F631" s="3"/>
      <c r="G631" s="3"/>
      <c r="H631" s="15"/>
      <c r="I631" s="3"/>
      <c r="J631" s="3"/>
      <c r="K631" s="3"/>
      <c r="L631" s="3"/>
      <c r="M631" s="3"/>
      <c r="N631" s="3"/>
      <c r="O631" s="23">
        <v>49</v>
      </c>
      <c r="P631" s="23"/>
      <c r="Q631" s="23"/>
      <c r="R631" s="23"/>
      <c r="S631" s="24">
        <v>455</v>
      </c>
      <c r="T631" s="24"/>
      <c r="U631" s="24"/>
      <c r="V631" s="24"/>
      <c r="W631" s="28">
        <v>364</v>
      </c>
      <c r="X631" s="28"/>
      <c r="Y631" s="28"/>
      <c r="Z631" s="28"/>
      <c r="AA631" s="25">
        <v>16</v>
      </c>
      <c r="AB631" s="25"/>
      <c r="AC631" s="25"/>
      <c r="AD631" s="25"/>
      <c r="AE631" s="25"/>
      <c r="AF631" s="16"/>
      <c r="AG631" s="20">
        <f>AF631*W631</f>
        <v>0</v>
      </c>
    </row>
    <row r="632" spans="1:33" ht="12.75">
      <c r="A632" s="15"/>
      <c r="B632" s="3"/>
      <c r="C632" s="14"/>
      <c r="D632" s="15"/>
      <c r="E632" s="3"/>
      <c r="F632" s="3"/>
      <c r="G632" s="3"/>
      <c r="H632" s="15"/>
      <c r="I632" s="3"/>
      <c r="J632" s="3"/>
      <c r="K632" s="3"/>
      <c r="L632" s="3"/>
      <c r="M632" s="3"/>
      <c r="N632" s="3"/>
      <c r="O632" s="23">
        <v>51</v>
      </c>
      <c r="P632" s="23"/>
      <c r="Q632" s="23"/>
      <c r="R632" s="23"/>
      <c r="S632" s="24">
        <v>455</v>
      </c>
      <c r="T632" s="24"/>
      <c r="U632" s="24"/>
      <c r="V632" s="24"/>
      <c r="W632" s="28">
        <v>364</v>
      </c>
      <c r="X632" s="28"/>
      <c r="Y632" s="28"/>
      <c r="Z632" s="28"/>
      <c r="AA632" s="25">
        <v>19</v>
      </c>
      <c r="AB632" s="25"/>
      <c r="AC632" s="25"/>
      <c r="AD632" s="25"/>
      <c r="AE632" s="25"/>
      <c r="AF632" s="16"/>
      <c r="AG632" s="20">
        <f>AF632*W632</f>
        <v>0</v>
      </c>
    </row>
    <row r="633" spans="1:33" ht="12.75">
      <c r="A633" s="15"/>
      <c r="B633" s="3"/>
      <c r="C633" s="14"/>
      <c r="D633" s="15"/>
      <c r="E633" s="3"/>
      <c r="F633" s="3"/>
      <c r="G633" s="3"/>
      <c r="H633" s="15"/>
      <c r="I633" s="3"/>
      <c r="J633" s="3"/>
      <c r="K633" s="3"/>
      <c r="L633" s="3"/>
      <c r="M633" s="3"/>
      <c r="N633" s="3"/>
      <c r="O633" s="23">
        <v>53</v>
      </c>
      <c r="P633" s="23"/>
      <c r="Q633" s="23"/>
      <c r="R633" s="23"/>
      <c r="S633" s="24">
        <v>455</v>
      </c>
      <c r="T633" s="24"/>
      <c r="U633" s="24"/>
      <c r="V633" s="24"/>
      <c r="W633" s="28">
        <v>364</v>
      </c>
      <c r="X633" s="28"/>
      <c r="Y633" s="28"/>
      <c r="Z633" s="28"/>
      <c r="AA633" s="25">
        <v>17</v>
      </c>
      <c r="AB633" s="25"/>
      <c r="AC633" s="25"/>
      <c r="AD633" s="25"/>
      <c r="AE633" s="25"/>
      <c r="AF633" s="16"/>
      <c r="AG633" s="20">
        <f>AF633*W633</f>
        <v>0</v>
      </c>
    </row>
    <row r="635" spans="1:33" ht="12.75" customHeight="1">
      <c r="A635" s="29" t="s">
        <v>71</v>
      </c>
      <c r="B635" s="29"/>
      <c r="C635" s="29"/>
      <c r="D635" s="29" t="s">
        <v>209</v>
      </c>
      <c r="E635" s="29"/>
      <c r="F635" s="29"/>
      <c r="G635" s="29"/>
      <c r="H635" s="30" t="s">
        <v>17</v>
      </c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5"/>
      <c r="T635" s="5"/>
      <c r="U635" s="5"/>
      <c r="V635" s="5"/>
      <c r="W635" s="5"/>
      <c r="X635" s="5"/>
      <c r="Y635" s="5"/>
      <c r="Z635" s="5"/>
      <c r="AA635" s="6"/>
      <c r="AB635" s="6"/>
      <c r="AC635" s="6"/>
      <c r="AD635" s="6"/>
      <c r="AE635" s="6"/>
      <c r="AF635" s="7"/>
      <c r="AG635" s="7"/>
    </row>
    <row r="636" spans="1:33" ht="12.75">
      <c r="A636" s="9"/>
      <c r="B636" s="8"/>
      <c r="C636" s="8"/>
      <c r="D636" s="9"/>
      <c r="E636" s="8"/>
      <c r="F636" s="8"/>
      <c r="G636" s="8"/>
      <c r="H636" s="11" t="s">
        <v>210</v>
      </c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2"/>
      <c r="AB636" s="12"/>
      <c r="AC636" s="12"/>
      <c r="AD636" s="12"/>
      <c r="AE636" s="12"/>
      <c r="AF636" s="13"/>
      <c r="AG636" s="13"/>
    </row>
    <row r="637" spans="1:33" ht="12.75">
      <c r="A637" s="15"/>
      <c r="B637" s="3"/>
      <c r="C637" s="14"/>
      <c r="D637" s="15"/>
      <c r="E637" s="3"/>
      <c r="F637" s="3"/>
      <c r="G637" s="3"/>
      <c r="H637" s="15"/>
      <c r="I637" s="3"/>
      <c r="J637" s="3"/>
      <c r="K637" s="3"/>
      <c r="L637" s="3"/>
      <c r="M637" s="3"/>
      <c r="N637" s="3"/>
      <c r="O637" s="23">
        <v>51</v>
      </c>
      <c r="P637" s="23"/>
      <c r="Q637" s="23"/>
      <c r="R637" s="23"/>
      <c r="S637" s="24">
        <v>432</v>
      </c>
      <c r="T637" s="24"/>
      <c r="U637" s="24"/>
      <c r="V637" s="24"/>
      <c r="W637" s="28">
        <v>345.6</v>
      </c>
      <c r="X637" s="28"/>
      <c r="Y637" s="28"/>
      <c r="Z637" s="28"/>
      <c r="AA637" s="25">
        <v>2</v>
      </c>
      <c r="AB637" s="25"/>
      <c r="AC637" s="25"/>
      <c r="AD637" s="25"/>
      <c r="AE637" s="25"/>
      <c r="AF637" s="16"/>
      <c r="AG637" s="20">
        <f>AF637*W637</f>
        <v>0</v>
      </c>
    </row>
    <row r="638" spans="1:33" ht="12.75">
      <c r="A638" s="15"/>
      <c r="B638" s="3"/>
      <c r="C638" s="14"/>
      <c r="D638" s="15"/>
      <c r="E638" s="3"/>
      <c r="F638" s="3"/>
      <c r="G638" s="3"/>
      <c r="H638" s="15"/>
      <c r="I638" s="3"/>
      <c r="J638" s="3"/>
      <c r="K638" s="3"/>
      <c r="L638" s="3"/>
      <c r="M638" s="3"/>
      <c r="N638" s="3"/>
      <c r="O638" s="23">
        <v>53</v>
      </c>
      <c r="P638" s="23"/>
      <c r="Q638" s="23"/>
      <c r="R638" s="23"/>
      <c r="S638" s="24">
        <v>432</v>
      </c>
      <c r="T638" s="24"/>
      <c r="U638" s="24"/>
      <c r="V638" s="24"/>
      <c r="W638" s="28">
        <v>345.6</v>
      </c>
      <c r="X638" s="28"/>
      <c r="Y638" s="28"/>
      <c r="Z638" s="28"/>
      <c r="AA638" s="25">
        <v>7</v>
      </c>
      <c r="AB638" s="25"/>
      <c r="AC638" s="25"/>
      <c r="AD638" s="25"/>
      <c r="AE638" s="25"/>
      <c r="AF638" s="16"/>
      <c r="AG638" s="20">
        <f>AF638*W638</f>
        <v>0</v>
      </c>
    </row>
    <row r="641" spans="1:33" ht="12.75" customHeight="1">
      <c r="A641" s="29" t="s">
        <v>7</v>
      </c>
      <c r="B641" s="29"/>
      <c r="C641" s="29"/>
      <c r="D641" s="29" t="s">
        <v>211</v>
      </c>
      <c r="E641" s="29"/>
      <c r="F641" s="29"/>
      <c r="G641" s="29"/>
      <c r="H641" s="30" t="s">
        <v>17</v>
      </c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5"/>
      <c r="T641" s="5"/>
      <c r="U641" s="5"/>
      <c r="V641" s="5"/>
      <c r="W641" s="5"/>
      <c r="X641" s="5"/>
      <c r="Y641" s="5"/>
      <c r="Z641" s="5"/>
      <c r="AA641" s="6"/>
      <c r="AB641" s="6"/>
      <c r="AC641" s="6"/>
      <c r="AD641" s="6"/>
      <c r="AE641" s="6"/>
      <c r="AF641" s="7"/>
      <c r="AG641" s="7"/>
    </row>
    <row r="642" spans="1:33" ht="12.75">
      <c r="A642" s="9"/>
      <c r="B642" s="8"/>
      <c r="C642" s="8"/>
      <c r="D642" s="9"/>
      <c r="E642" s="8"/>
      <c r="F642" s="8"/>
      <c r="G642" s="8"/>
      <c r="H642" s="11" t="s">
        <v>212</v>
      </c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2"/>
      <c r="AB642" s="12"/>
      <c r="AC642" s="12"/>
      <c r="AD642" s="12"/>
      <c r="AE642" s="12"/>
      <c r="AF642" s="13"/>
      <c r="AG642" s="13"/>
    </row>
    <row r="643" spans="1:33" ht="12.75">
      <c r="A643" s="15"/>
      <c r="B643" s="3"/>
      <c r="C643" s="14"/>
      <c r="D643" s="15"/>
      <c r="E643" s="3"/>
      <c r="F643" s="3"/>
      <c r="G643" s="3"/>
      <c r="H643" s="15"/>
      <c r="I643" s="3"/>
      <c r="J643" s="3"/>
      <c r="K643" s="3"/>
      <c r="L643" s="3"/>
      <c r="M643" s="3"/>
      <c r="N643" s="3"/>
      <c r="O643" s="23">
        <v>49</v>
      </c>
      <c r="P643" s="23"/>
      <c r="Q643" s="23"/>
      <c r="R643" s="23"/>
      <c r="S643" s="24">
        <v>543</v>
      </c>
      <c r="T643" s="24"/>
      <c r="U643" s="24"/>
      <c r="V643" s="24"/>
      <c r="W643" s="28">
        <v>434.40000000000003</v>
      </c>
      <c r="X643" s="28"/>
      <c r="Y643" s="28"/>
      <c r="Z643" s="28"/>
      <c r="AA643" s="25">
        <v>9</v>
      </c>
      <c r="AB643" s="25"/>
      <c r="AC643" s="25"/>
      <c r="AD643" s="25"/>
      <c r="AE643" s="25"/>
      <c r="AF643" s="16"/>
      <c r="AG643" s="20">
        <f>AF643*W643</f>
        <v>0</v>
      </c>
    </row>
    <row r="644" spans="1:33" ht="12.75">
      <c r="A644" s="15"/>
      <c r="B644" s="3"/>
      <c r="C644" s="14"/>
      <c r="D644" s="15"/>
      <c r="E644" s="3"/>
      <c r="F644" s="3"/>
      <c r="G644" s="3"/>
      <c r="H644" s="15"/>
      <c r="I644" s="3"/>
      <c r="J644" s="3"/>
      <c r="K644" s="3"/>
      <c r="L644" s="3"/>
      <c r="M644" s="3"/>
      <c r="N644" s="3"/>
      <c r="O644" s="23">
        <v>51</v>
      </c>
      <c r="P644" s="23"/>
      <c r="Q644" s="23"/>
      <c r="R644" s="23"/>
      <c r="S644" s="24">
        <v>543</v>
      </c>
      <c r="T644" s="24"/>
      <c r="U644" s="24"/>
      <c r="V644" s="24"/>
      <c r="W644" s="28">
        <v>434.40000000000003</v>
      </c>
      <c r="X644" s="28"/>
      <c r="Y644" s="28"/>
      <c r="Z644" s="28"/>
      <c r="AA644" s="25">
        <v>7</v>
      </c>
      <c r="AB644" s="25"/>
      <c r="AC644" s="25"/>
      <c r="AD644" s="25"/>
      <c r="AE644" s="25"/>
      <c r="AF644" s="16"/>
      <c r="AG644" s="20">
        <f>AF644*W644</f>
        <v>0</v>
      </c>
    </row>
    <row r="645" spans="1:33" ht="12.75">
      <c r="A645" s="15"/>
      <c r="B645" s="3"/>
      <c r="C645" s="14"/>
      <c r="D645" s="15"/>
      <c r="E645" s="3"/>
      <c r="F645" s="3"/>
      <c r="G645" s="3"/>
      <c r="H645" s="15"/>
      <c r="I645" s="3"/>
      <c r="J645" s="3"/>
      <c r="K645" s="3"/>
      <c r="L645" s="3"/>
      <c r="M645" s="3"/>
      <c r="N645" s="3"/>
      <c r="O645" s="23">
        <v>53</v>
      </c>
      <c r="P645" s="23"/>
      <c r="Q645" s="23"/>
      <c r="R645" s="23"/>
      <c r="S645" s="24">
        <v>543</v>
      </c>
      <c r="T645" s="24"/>
      <c r="U645" s="24"/>
      <c r="V645" s="24"/>
      <c r="W645" s="28">
        <v>434.40000000000003</v>
      </c>
      <c r="X645" s="28"/>
      <c r="Y645" s="28"/>
      <c r="Z645" s="28"/>
      <c r="AA645" s="25">
        <v>6</v>
      </c>
      <c r="AB645" s="25"/>
      <c r="AC645" s="25"/>
      <c r="AD645" s="25"/>
      <c r="AE645" s="25"/>
      <c r="AF645" s="16"/>
      <c r="AG645" s="20">
        <f>AF645*W645</f>
        <v>0</v>
      </c>
    </row>
    <row r="647" spans="1:33" ht="12.75" customHeight="1">
      <c r="A647" s="29" t="s">
        <v>73</v>
      </c>
      <c r="B647" s="29"/>
      <c r="C647" s="29"/>
      <c r="D647" s="29" t="s">
        <v>213</v>
      </c>
      <c r="E647" s="29"/>
      <c r="F647" s="29"/>
      <c r="G647" s="29"/>
      <c r="H647" s="30" t="s">
        <v>60</v>
      </c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5"/>
      <c r="T647" s="5"/>
      <c r="U647" s="5"/>
      <c r="V647" s="5"/>
      <c r="W647" s="5"/>
      <c r="X647" s="5"/>
      <c r="Y647" s="5"/>
      <c r="Z647" s="5"/>
      <c r="AA647" s="6"/>
      <c r="AB647" s="6"/>
      <c r="AC647" s="6"/>
      <c r="AD647" s="6"/>
      <c r="AE647" s="6"/>
      <c r="AF647" s="7"/>
      <c r="AG647" s="7"/>
    </row>
    <row r="648" spans="1:33" ht="12.75">
      <c r="A648" s="9"/>
      <c r="B648" s="8"/>
      <c r="C648" s="8"/>
      <c r="D648" s="9"/>
      <c r="E648" s="8"/>
      <c r="F648" s="8"/>
      <c r="G648" s="8"/>
      <c r="H648" s="11" t="s">
        <v>214</v>
      </c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2"/>
      <c r="AB648" s="12"/>
      <c r="AC648" s="12"/>
      <c r="AD648" s="12"/>
      <c r="AE648" s="12"/>
      <c r="AF648" s="13"/>
      <c r="AG648" s="13"/>
    </row>
    <row r="649" spans="1:33" ht="12.75">
      <c r="A649" s="15"/>
      <c r="B649" s="3"/>
      <c r="C649" s="14"/>
      <c r="D649" s="15"/>
      <c r="E649" s="3"/>
      <c r="F649" s="3"/>
      <c r="G649" s="3"/>
      <c r="H649" s="15"/>
      <c r="I649" s="3"/>
      <c r="J649" s="3"/>
      <c r="K649" s="3"/>
      <c r="L649" s="3"/>
      <c r="M649" s="3"/>
      <c r="N649" s="3"/>
      <c r="O649" s="31" t="s">
        <v>75</v>
      </c>
      <c r="P649" s="31"/>
      <c r="Q649" s="31"/>
      <c r="R649" s="31"/>
      <c r="S649" s="24">
        <v>394</v>
      </c>
      <c r="T649" s="24"/>
      <c r="U649" s="24"/>
      <c r="V649" s="24"/>
      <c r="W649" s="28">
        <v>315.20000000000005</v>
      </c>
      <c r="X649" s="28"/>
      <c r="Y649" s="28"/>
      <c r="Z649" s="28"/>
      <c r="AA649" s="25">
        <v>30</v>
      </c>
      <c r="AB649" s="25"/>
      <c r="AC649" s="25"/>
      <c r="AD649" s="25"/>
      <c r="AE649" s="25"/>
      <c r="AF649" s="16"/>
      <c r="AG649" s="20">
        <f>AF649*W649</f>
        <v>0</v>
      </c>
    </row>
    <row r="650" spans="1:33" ht="12.75">
      <c r="A650" s="15"/>
      <c r="B650" s="3"/>
      <c r="C650" s="14"/>
      <c r="D650" s="15"/>
      <c r="E650" s="3"/>
      <c r="F650" s="3"/>
      <c r="G650" s="3"/>
      <c r="H650" s="15"/>
      <c r="I650" s="3"/>
      <c r="J650" s="3"/>
      <c r="K650" s="3"/>
      <c r="L650" s="3"/>
      <c r="M650" s="3"/>
      <c r="N650" s="3"/>
      <c r="O650" s="31" t="s">
        <v>76</v>
      </c>
      <c r="P650" s="31"/>
      <c r="Q650" s="31"/>
      <c r="R650" s="31"/>
      <c r="S650" s="24">
        <v>394</v>
      </c>
      <c r="T650" s="24"/>
      <c r="U650" s="24"/>
      <c r="V650" s="24"/>
      <c r="W650" s="28">
        <v>315.20000000000005</v>
      </c>
      <c r="X650" s="28"/>
      <c r="Y650" s="28"/>
      <c r="Z650" s="28"/>
      <c r="AA650" s="25">
        <v>16</v>
      </c>
      <c r="AB650" s="25"/>
      <c r="AC650" s="25"/>
      <c r="AD650" s="25"/>
      <c r="AE650" s="25"/>
      <c r="AF650" s="16"/>
      <c r="AG650" s="20">
        <f>AF650*W650</f>
        <v>0</v>
      </c>
    </row>
    <row r="653" spans="1:33" ht="12.75" customHeight="1">
      <c r="A653" s="29" t="s">
        <v>7</v>
      </c>
      <c r="B653" s="29"/>
      <c r="C653" s="29"/>
      <c r="D653" s="29" t="s">
        <v>215</v>
      </c>
      <c r="E653" s="29"/>
      <c r="F653" s="29"/>
      <c r="G653" s="29"/>
      <c r="H653" s="30" t="s">
        <v>60</v>
      </c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5"/>
      <c r="T653" s="5"/>
      <c r="U653" s="5"/>
      <c r="V653" s="5"/>
      <c r="W653" s="5"/>
      <c r="X653" s="5"/>
      <c r="Y653" s="5"/>
      <c r="Z653" s="5"/>
      <c r="AA653" s="6"/>
      <c r="AB653" s="6"/>
      <c r="AC653" s="6"/>
      <c r="AD653" s="6"/>
      <c r="AE653" s="6"/>
      <c r="AF653" s="7"/>
      <c r="AG653" s="7"/>
    </row>
    <row r="654" spans="1:33" ht="12.75">
      <c r="A654" s="9"/>
      <c r="B654" s="8"/>
      <c r="C654" s="8"/>
      <c r="D654" s="9"/>
      <c r="E654" s="8"/>
      <c r="F654" s="8"/>
      <c r="G654" s="8"/>
      <c r="H654" s="11" t="s">
        <v>12</v>
      </c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2"/>
      <c r="AB654" s="12"/>
      <c r="AC654" s="12"/>
      <c r="AD654" s="12"/>
      <c r="AE654" s="12"/>
      <c r="AF654" s="13"/>
      <c r="AG654" s="13"/>
    </row>
    <row r="655" spans="1:33" ht="12.75">
      <c r="A655" s="15"/>
      <c r="B655" s="3"/>
      <c r="C655" s="14"/>
      <c r="D655" s="15"/>
      <c r="E655" s="3"/>
      <c r="F655" s="3"/>
      <c r="G655" s="3"/>
      <c r="H655" s="15"/>
      <c r="I655" s="3"/>
      <c r="J655" s="3"/>
      <c r="K655" s="3"/>
      <c r="L655" s="3"/>
      <c r="M655" s="3"/>
      <c r="N655" s="3"/>
      <c r="O655" s="23">
        <v>41</v>
      </c>
      <c r="P655" s="23"/>
      <c r="Q655" s="23"/>
      <c r="R655" s="23"/>
      <c r="S655" s="24">
        <v>379</v>
      </c>
      <c r="T655" s="24"/>
      <c r="U655" s="24"/>
      <c r="V655" s="24"/>
      <c r="W655" s="28">
        <v>303.2</v>
      </c>
      <c r="X655" s="28"/>
      <c r="Y655" s="28"/>
      <c r="Z655" s="28"/>
      <c r="AA655" s="25">
        <v>10</v>
      </c>
      <c r="AB655" s="25"/>
      <c r="AC655" s="25"/>
      <c r="AD655" s="25"/>
      <c r="AE655" s="25"/>
      <c r="AF655" s="16"/>
      <c r="AG655" s="20">
        <f>AF655*W655</f>
        <v>0</v>
      </c>
    </row>
    <row r="656" spans="1:33" ht="12.75">
      <c r="A656" s="15"/>
      <c r="B656" s="3"/>
      <c r="C656" s="14"/>
      <c r="D656" s="15"/>
      <c r="E656" s="3"/>
      <c r="F656" s="3"/>
      <c r="G656" s="3"/>
      <c r="H656" s="15"/>
      <c r="I656" s="3"/>
      <c r="J656" s="3"/>
      <c r="K656" s="3"/>
      <c r="L656" s="3"/>
      <c r="M656" s="3"/>
      <c r="N656" s="3"/>
      <c r="O656" s="23">
        <v>43</v>
      </c>
      <c r="P656" s="23"/>
      <c r="Q656" s="23"/>
      <c r="R656" s="23"/>
      <c r="S656" s="24">
        <v>379</v>
      </c>
      <c r="T656" s="24"/>
      <c r="U656" s="24"/>
      <c r="V656" s="24"/>
      <c r="W656" s="28">
        <v>303.2</v>
      </c>
      <c r="X656" s="28"/>
      <c r="Y656" s="28"/>
      <c r="Z656" s="28"/>
      <c r="AA656" s="25">
        <v>6</v>
      </c>
      <c r="AB656" s="25"/>
      <c r="AC656" s="25"/>
      <c r="AD656" s="25"/>
      <c r="AE656" s="25"/>
      <c r="AF656" s="16"/>
      <c r="AG656" s="20">
        <f>AF656*W656</f>
        <v>0</v>
      </c>
    </row>
    <row r="657" spans="1:33" ht="12.75">
      <c r="A657" s="9"/>
      <c r="B657" s="8"/>
      <c r="C657" s="8"/>
      <c r="D657" s="9"/>
      <c r="E657" s="8"/>
      <c r="F657" s="8"/>
      <c r="G657" s="8"/>
      <c r="H657" s="11" t="s">
        <v>216</v>
      </c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2"/>
      <c r="AB657" s="12"/>
      <c r="AC657" s="12"/>
      <c r="AD657" s="12"/>
      <c r="AE657" s="12"/>
      <c r="AF657" s="13"/>
      <c r="AG657" s="13"/>
    </row>
    <row r="658" spans="1:33" ht="12.75">
      <c r="A658" s="15"/>
      <c r="B658" s="3"/>
      <c r="C658" s="14"/>
      <c r="D658" s="15"/>
      <c r="E658" s="3"/>
      <c r="F658" s="3"/>
      <c r="G658" s="3"/>
      <c r="H658" s="15"/>
      <c r="I658" s="3"/>
      <c r="J658" s="3"/>
      <c r="K658" s="3"/>
      <c r="L658" s="3"/>
      <c r="M658" s="3"/>
      <c r="N658" s="3"/>
      <c r="O658" s="23">
        <v>43</v>
      </c>
      <c r="P658" s="23"/>
      <c r="Q658" s="23"/>
      <c r="R658" s="23"/>
      <c r="S658" s="24">
        <v>379</v>
      </c>
      <c r="T658" s="24"/>
      <c r="U658" s="24"/>
      <c r="V658" s="24"/>
      <c r="W658" s="28">
        <v>303.2</v>
      </c>
      <c r="X658" s="28"/>
      <c r="Y658" s="28"/>
      <c r="Z658" s="28"/>
      <c r="AA658" s="25">
        <v>6</v>
      </c>
      <c r="AB658" s="25"/>
      <c r="AC658" s="25"/>
      <c r="AD658" s="25"/>
      <c r="AE658" s="25"/>
      <c r="AF658" s="16"/>
      <c r="AG658" s="20">
        <f>AF658*W658</f>
        <v>0</v>
      </c>
    </row>
    <row r="659" spans="1:33" ht="12.75" customHeight="1">
      <c r="A659" s="29" t="s">
        <v>71</v>
      </c>
      <c r="B659" s="29"/>
      <c r="C659" s="29"/>
      <c r="D659" s="29" t="s">
        <v>217</v>
      </c>
      <c r="E659" s="29"/>
      <c r="F659" s="29"/>
      <c r="G659" s="29"/>
      <c r="H659" s="30" t="s">
        <v>60</v>
      </c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5"/>
      <c r="T659" s="5"/>
      <c r="U659" s="5"/>
      <c r="V659" s="5"/>
      <c r="W659" s="5"/>
      <c r="X659" s="5"/>
      <c r="Y659" s="5"/>
      <c r="Z659" s="5"/>
      <c r="AA659" s="6"/>
      <c r="AB659" s="6"/>
      <c r="AC659" s="6"/>
      <c r="AD659" s="6"/>
      <c r="AE659" s="6"/>
      <c r="AF659" s="7"/>
      <c r="AG659" s="7"/>
    </row>
    <row r="660" spans="1:33" ht="12.75">
      <c r="A660" s="9"/>
      <c r="B660" s="8"/>
      <c r="C660" s="8"/>
      <c r="D660" s="9"/>
      <c r="E660" s="8"/>
      <c r="F660" s="8"/>
      <c r="G660" s="8"/>
      <c r="H660" s="11" t="s">
        <v>12</v>
      </c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2"/>
      <c r="AB660" s="12"/>
      <c r="AC660" s="12"/>
      <c r="AD660" s="12"/>
      <c r="AE660" s="12"/>
      <c r="AF660" s="13"/>
      <c r="AG660" s="13"/>
    </row>
    <row r="661" spans="1:33" ht="12.75">
      <c r="A661" s="15"/>
      <c r="B661" s="3"/>
      <c r="C661" s="14"/>
      <c r="D661" s="15"/>
      <c r="E661" s="3"/>
      <c r="F661" s="3"/>
      <c r="G661" s="3"/>
      <c r="H661" s="15"/>
      <c r="I661" s="3"/>
      <c r="J661" s="3"/>
      <c r="K661" s="3"/>
      <c r="L661" s="3"/>
      <c r="M661" s="3"/>
      <c r="N661" s="3"/>
      <c r="O661" s="23">
        <v>47</v>
      </c>
      <c r="P661" s="23"/>
      <c r="Q661" s="23"/>
      <c r="R661" s="23"/>
      <c r="S661" s="24">
        <v>455</v>
      </c>
      <c r="T661" s="24"/>
      <c r="U661" s="24"/>
      <c r="V661" s="24"/>
      <c r="W661" s="28">
        <v>364</v>
      </c>
      <c r="X661" s="28"/>
      <c r="Y661" s="28"/>
      <c r="Z661" s="28"/>
      <c r="AA661" s="25">
        <v>6</v>
      </c>
      <c r="AB661" s="25"/>
      <c r="AC661" s="25"/>
      <c r="AD661" s="25"/>
      <c r="AE661" s="25"/>
      <c r="AF661" s="16"/>
      <c r="AG661" s="20">
        <f>AF661*W661</f>
        <v>0</v>
      </c>
    </row>
    <row r="662" spans="1:33" ht="12.75">
      <c r="A662" s="15"/>
      <c r="B662" s="3"/>
      <c r="C662" s="14"/>
      <c r="D662" s="15"/>
      <c r="E662" s="3"/>
      <c r="F662" s="3"/>
      <c r="G662" s="3"/>
      <c r="H662" s="15"/>
      <c r="I662" s="3"/>
      <c r="J662" s="3"/>
      <c r="K662" s="3"/>
      <c r="L662" s="3"/>
      <c r="M662" s="3"/>
      <c r="N662" s="3"/>
      <c r="O662" s="23">
        <v>49</v>
      </c>
      <c r="P662" s="23"/>
      <c r="Q662" s="23"/>
      <c r="R662" s="23"/>
      <c r="S662" s="24">
        <v>455</v>
      </c>
      <c r="T662" s="24"/>
      <c r="U662" s="24"/>
      <c r="V662" s="24"/>
      <c r="W662" s="28">
        <v>364</v>
      </c>
      <c r="X662" s="28"/>
      <c r="Y662" s="28"/>
      <c r="Z662" s="28"/>
      <c r="AA662" s="25">
        <v>22</v>
      </c>
      <c r="AB662" s="25"/>
      <c r="AC662" s="25"/>
      <c r="AD662" s="25"/>
      <c r="AE662" s="25"/>
      <c r="AF662" s="16"/>
      <c r="AG662" s="20">
        <f>AF662*W662</f>
        <v>0</v>
      </c>
    </row>
    <row r="663" spans="1:33" ht="12.75">
      <c r="A663" s="15"/>
      <c r="B663" s="3"/>
      <c r="C663" s="14"/>
      <c r="D663" s="15"/>
      <c r="E663" s="3"/>
      <c r="F663" s="3"/>
      <c r="G663" s="3"/>
      <c r="H663" s="15"/>
      <c r="I663" s="3"/>
      <c r="J663" s="3"/>
      <c r="K663" s="3"/>
      <c r="L663" s="3"/>
      <c r="M663" s="3"/>
      <c r="N663" s="3"/>
      <c r="O663" s="23">
        <v>51</v>
      </c>
      <c r="P663" s="23"/>
      <c r="Q663" s="23"/>
      <c r="R663" s="23"/>
      <c r="S663" s="24">
        <v>455</v>
      </c>
      <c r="T663" s="24"/>
      <c r="U663" s="24"/>
      <c r="V663" s="24"/>
      <c r="W663" s="28">
        <v>364</v>
      </c>
      <c r="X663" s="28"/>
      <c r="Y663" s="28"/>
      <c r="Z663" s="28"/>
      <c r="AA663" s="25">
        <v>10</v>
      </c>
      <c r="AB663" s="25"/>
      <c r="AC663" s="25"/>
      <c r="AD663" s="25"/>
      <c r="AE663" s="25"/>
      <c r="AF663" s="16"/>
      <c r="AG663" s="20">
        <f>AF663*W663</f>
        <v>0</v>
      </c>
    </row>
    <row r="665" spans="1:33" ht="12.75">
      <c r="A665" s="26" t="s">
        <v>218</v>
      </c>
      <c r="B665" s="26"/>
      <c r="C665" s="26"/>
      <c r="D665" s="19"/>
      <c r="E665" s="17"/>
      <c r="F665" s="17"/>
      <c r="G665" s="18"/>
      <c r="H665" s="19"/>
      <c r="I665" s="17"/>
      <c r="J665" s="17"/>
      <c r="K665" s="17"/>
      <c r="L665" s="17"/>
      <c r="M665" s="17"/>
      <c r="N665" s="18"/>
      <c r="O665" s="19"/>
      <c r="P665" s="17"/>
      <c r="Q665" s="17"/>
      <c r="R665" s="18"/>
      <c r="S665" s="19"/>
      <c r="T665" s="17"/>
      <c r="U665" s="17"/>
      <c r="V665" s="18"/>
      <c r="W665" s="19"/>
      <c r="X665" s="17"/>
      <c r="Y665" s="17"/>
      <c r="Z665" s="18"/>
      <c r="AA665" s="27">
        <v>4984</v>
      </c>
      <c r="AB665" s="27"/>
      <c r="AC665" s="27"/>
      <c r="AD665" s="27"/>
      <c r="AE665" s="27"/>
      <c r="AF665" s="22">
        <f>SUM(AF3:AF663)</f>
        <v>0</v>
      </c>
      <c r="AG665" s="21">
        <f>SUM(AG3:AG663)</f>
        <v>0</v>
      </c>
    </row>
  </sheetData>
  <sheetProtection/>
  <mergeCells count="1545">
    <mergeCell ref="AA2:AE2"/>
    <mergeCell ref="A3:C3"/>
    <mergeCell ref="D3:G3"/>
    <mergeCell ref="H3:R3"/>
    <mergeCell ref="W2:Z2"/>
    <mergeCell ref="A2:C2"/>
    <mergeCell ref="D2:G2"/>
    <mergeCell ref="H2:N2"/>
    <mergeCell ref="O2:R2"/>
    <mergeCell ref="S2:V2"/>
    <mergeCell ref="O5:R5"/>
    <mergeCell ref="S5:V5"/>
    <mergeCell ref="AA5:AE5"/>
    <mergeCell ref="O7:R7"/>
    <mergeCell ref="S7:V7"/>
    <mergeCell ref="AA7:AE7"/>
    <mergeCell ref="W5:Z5"/>
    <mergeCell ref="W7:Z7"/>
    <mergeCell ref="O8:R8"/>
    <mergeCell ref="S8:V8"/>
    <mergeCell ref="AA8:AE8"/>
    <mergeCell ref="O9:R9"/>
    <mergeCell ref="S9:V9"/>
    <mergeCell ref="AA9:AE9"/>
    <mergeCell ref="W8:Z8"/>
    <mergeCell ref="W9:Z9"/>
    <mergeCell ref="O11:R11"/>
    <mergeCell ref="S11:V11"/>
    <mergeCell ref="AA11:AE11"/>
    <mergeCell ref="O12:R12"/>
    <mergeCell ref="S12:V12"/>
    <mergeCell ref="AA12:AE12"/>
    <mergeCell ref="W11:Z11"/>
    <mergeCell ref="W12:Z12"/>
    <mergeCell ref="O13:R13"/>
    <mergeCell ref="S13:V13"/>
    <mergeCell ref="AA13:AE13"/>
    <mergeCell ref="O14:R14"/>
    <mergeCell ref="S14:V14"/>
    <mergeCell ref="AA14:AE14"/>
    <mergeCell ref="W13:Z13"/>
    <mergeCell ref="W14:Z14"/>
    <mergeCell ref="O16:R16"/>
    <mergeCell ref="S16:V16"/>
    <mergeCell ref="AA16:AE16"/>
    <mergeCell ref="A17:C17"/>
    <mergeCell ref="D17:G17"/>
    <mergeCell ref="H17:R17"/>
    <mergeCell ref="W16:Z16"/>
    <mergeCell ref="O19:R19"/>
    <mergeCell ref="S19:V19"/>
    <mergeCell ref="AA19:AE19"/>
    <mergeCell ref="A23:C23"/>
    <mergeCell ref="D23:G23"/>
    <mergeCell ref="H23:R23"/>
    <mergeCell ref="W19:Z19"/>
    <mergeCell ref="O25:R25"/>
    <mergeCell ref="S25:V25"/>
    <mergeCell ref="AA25:AE25"/>
    <mergeCell ref="A29:C29"/>
    <mergeCell ref="D29:G29"/>
    <mergeCell ref="H29:R29"/>
    <mergeCell ref="W25:Z25"/>
    <mergeCell ref="O31:R31"/>
    <mergeCell ref="S31:V31"/>
    <mergeCell ref="AA31:AE31"/>
    <mergeCell ref="O32:R32"/>
    <mergeCell ref="S32:V32"/>
    <mergeCell ref="AA32:AE32"/>
    <mergeCell ref="W31:Z31"/>
    <mergeCell ref="W32:Z32"/>
    <mergeCell ref="A35:C35"/>
    <mergeCell ref="D35:G35"/>
    <mergeCell ref="H35:R35"/>
    <mergeCell ref="O37:R37"/>
    <mergeCell ref="S37:V37"/>
    <mergeCell ref="AA37:AE37"/>
    <mergeCell ref="O38:R38"/>
    <mergeCell ref="S38:V38"/>
    <mergeCell ref="AA38:AE38"/>
    <mergeCell ref="W37:Z37"/>
    <mergeCell ref="W38:Z38"/>
    <mergeCell ref="O40:R40"/>
    <mergeCell ref="S40:V40"/>
    <mergeCell ref="AA40:AE40"/>
    <mergeCell ref="O41:R41"/>
    <mergeCell ref="S41:V41"/>
    <mergeCell ref="AA41:AE41"/>
    <mergeCell ref="W40:Z40"/>
    <mergeCell ref="W41:Z41"/>
    <mergeCell ref="O42:R42"/>
    <mergeCell ref="S42:V42"/>
    <mergeCell ref="AA42:AE42"/>
    <mergeCell ref="O44:R44"/>
    <mergeCell ref="S44:V44"/>
    <mergeCell ref="AA44:AE44"/>
    <mergeCell ref="W42:Z42"/>
    <mergeCell ref="W44:Z44"/>
    <mergeCell ref="O46:R46"/>
    <mergeCell ref="S46:V46"/>
    <mergeCell ref="AA46:AE46"/>
    <mergeCell ref="O47:R47"/>
    <mergeCell ref="S47:V47"/>
    <mergeCell ref="AA47:AE47"/>
    <mergeCell ref="W46:Z46"/>
    <mergeCell ref="W47:Z47"/>
    <mergeCell ref="A48:C48"/>
    <mergeCell ref="D48:G48"/>
    <mergeCell ref="H48:R48"/>
    <mergeCell ref="O50:R50"/>
    <mergeCell ref="S50:V50"/>
    <mergeCell ref="AA50:AE50"/>
    <mergeCell ref="O51:R51"/>
    <mergeCell ref="S51:V51"/>
    <mergeCell ref="AA51:AE51"/>
    <mergeCell ref="W50:Z50"/>
    <mergeCell ref="W51:Z51"/>
    <mergeCell ref="O52:R52"/>
    <mergeCell ref="S52:V52"/>
    <mergeCell ref="AA52:AE52"/>
    <mergeCell ref="O53:R53"/>
    <mergeCell ref="S53:V53"/>
    <mergeCell ref="AA53:AE53"/>
    <mergeCell ref="W52:Z52"/>
    <mergeCell ref="W53:Z53"/>
    <mergeCell ref="O55:R55"/>
    <mergeCell ref="S55:V55"/>
    <mergeCell ref="AA55:AE55"/>
    <mergeCell ref="O57:R57"/>
    <mergeCell ref="S57:V57"/>
    <mergeCell ref="AA57:AE57"/>
    <mergeCell ref="W55:Z55"/>
    <mergeCell ref="W57:Z57"/>
    <mergeCell ref="O58:R58"/>
    <mergeCell ref="S58:V58"/>
    <mergeCell ref="AA58:AE58"/>
    <mergeCell ref="O60:R60"/>
    <mergeCell ref="S60:V60"/>
    <mergeCell ref="AA60:AE60"/>
    <mergeCell ref="W58:Z58"/>
    <mergeCell ref="W60:Z60"/>
    <mergeCell ref="O61:R61"/>
    <mergeCell ref="S61:V61"/>
    <mergeCell ref="AA61:AE61"/>
    <mergeCell ref="O62:R62"/>
    <mergeCell ref="S62:V62"/>
    <mergeCell ref="AA62:AE62"/>
    <mergeCell ref="W61:Z61"/>
    <mergeCell ref="W62:Z62"/>
    <mergeCell ref="A63:C63"/>
    <mergeCell ref="D63:G63"/>
    <mergeCell ref="H63:R63"/>
    <mergeCell ref="O65:R65"/>
    <mergeCell ref="S65:V65"/>
    <mergeCell ref="AA65:AE65"/>
    <mergeCell ref="O66:R66"/>
    <mergeCell ref="S66:V66"/>
    <mergeCell ref="AA66:AE66"/>
    <mergeCell ref="W65:Z65"/>
    <mergeCell ref="W66:Z66"/>
    <mergeCell ref="O67:R67"/>
    <mergeCell ref="S67:V67"/>
    <mergeCell ref="AA67:AE67"/>
    <mergeCell ref="O69:R69"/>
    <mergeCell ref="S69:V69"/>
    <mergeCell ref="AA69:AE69"/>
    <mergeCell ref="W67:Z67"/>
    <mergeCell ref="W69:Z69"/>
    <mergeCell ref="O70:R70"/>
    <mergeCell ref="S70:V70"/>
    <mergeCell ref="AA70:AE70"/>
    <mergeCell ref="O71:R71"/>
    <mergeCell ref="S71:V71"/>
    <mergeCell ref="AA71:AE71"/>
    <mergeCell ref="W70:Z70"/>
    <mergeCell ref="W71:Z71"/>
    <mergeCell ref="O73:R73"/>
    <mergeCell ref="S73:V73"/>
    <mergeCell ref="AA73:AE73"/>
    <mergeCell ref="O74:R74"/>
    <mergeCell ref="S74:V74"/>
    <mergeCell ref="AA74:AE74"/>
    <mergeCell ref="W73:Z73"/>
    <mergeCell ref="W74:Z74"/>
    <mergeCell ref="O75:R75"/>
    <mergeCell ref="S75:V75"/>
    <mergeCell ref="AA75:AE75"/>
    <mergeCell ref="O77:R77"/>
    <mergeCell ref="S77:V77"/>
    <mergeCell ref="AA77:AE77"/>
    <mergeCell ref="W75:Z75"/>
    <mergeCell ref="W77:Z77"/>
    <mergeCell ref="O78:R78"/>
    <mergeCell ref="S78:V78"/>
    <mergeCell ref="AA78:AE78"/>
    <mergeCell ref="O79:R79"/>
    <mergeCell ref="S79:V79"/>
    <mergeCell ref="AA79:AE79"/>
    <mergeCell ref="W78:Z78"/>
    <mergeCell ref="W79:Z79"/>
    <mergeCell ref="A80:C80"/>
    <mergeCell ref="D80:G80"/>
    <mergeCell ref="H80:R80"/>
    <mergeCell ref="O82:R82"/>
    <mergeCell ref="S82:V82"/>
    <mergeCell ref="AA82:AE82"/>
    <mergeCell ref="O83:R83"/>
    <mergeCell ref="S83:V83"/>
    <mergeCell ref="AA83:AE83"/>
    <mergeCell ref="W82:Z82"/>
    <mergeCell ref="W83:Z83"/>
    <mergeCell ref="O84:R84"/>
    <mergeCell ref="S84:V84"/>
    <mergeCell ref="AA84:AE84"/>
    <mergeCell ref="O85:R85"/>
    <mergeCell ref="S85:V85"/>
    <mergeCell ref="AA85:AE85"/>
    <mergeCell ref="W84:Z84"/>
    <mergeCell ref="W85:Z85"/>
    <mergeCell ref="O87:R87"/>
    <mergeCell ref="S87:V87"/>
    <mergeCell ref="AA87:AE87"/>
    <mergeCell ref="O88:R88"/>
    <mergeCell ref="S88:V88"/>
    <mergeCell ref="AA88:AE88"/>
    <mergeCell ref="W87:Z87"/>
    <mergeCell ref="W88:Z88"/>
    <mergeCell ref="O89:R89"/>
    <mergeCell ref="S89:V89"/>
    <mergeCell ref="AA89:AE89"/>
    <mergeCell ref="O90:R90"/>
    <mergeCell ref="S90:V90"/>
    <mergeCell ref="AA90:AE90"/>
    <mergeCell ref="W89:Z89"/>
    <mergeCell ref="W90:Z90"/>
    <mergeCell ref="A91:C91"/>
    <mergeCell ref="D91:G91"/>
    <mergeCell ref="H91:R91"/>
    <mergeCell ref="O93:R93"/>
    <mergeCell ref="S93:V93"/>
    <mergeCell ref="AA93:AE93"/>
    <mergeCell ref="O94:R94"/>
    <mergeCell ref="S94:V94"/>
    <mergeCell ref="AA94:AE94"/>
    <mergeCell ref="W93:Z93"/>
    <mergeCell ref="W94:Z94"/>
    <mergeCell ref="O95:R95"/>
    <mergeCell ref="S95:V95"/>
    <mergeCell ref="AA95:AE95"/>
    <mergeCell ref="O97:R97"/>
    <mergeCell ref="S97:V97"/>
    <mergeCell ref="AA97:AE97"/>
    <mergeCell ref="W95:Z95"/>
    <mergeCell ref="W97:Z97"/>
    <mergeCell ref="O98:R98"/>
    <mergeCell ref="S98:V98"/>
    <mergeCell ref="AA98:AE98"/>
    <mergeCell ref="O100:R100"/>
    <mergeCell ref="S100:V100"/>
    <mergeCell ref="AA100:AE100"/>
    <mergeCell ref="W98:Z98"/>
    <mergeCell ref="W100:Z100"/>
    <mergeCell ref="O101:R101"/>
    <mergeCell ref="S101:V101"/>
    <mergeCell ref="AA101:AE101"/>
    <mergeCell ref="O102:R102"/>
    <mergeCell ref="S102:V102"/>
    <mergeCell ref="AA102:AE102"/>
    <mergeCell ref="W101:Z101"/>
    <mergeCell ref="W102:Z102"/>
    <mergeCell ref="O103:R103"/>
    <mergeCell ref="S103:V103"/>
    <mergeCell ref="AA103:AE103"/>
    <mergeCell ref="A104:C104"/>
    <mergeCell ref="D104:G104"/>
    <mergeCell ref="H104:R104"/>
    <mergeCell ref="W103:Z103"/>
    <mergeCell ref="O106:R106"/>
    <mergeCell ref="S106:V106"/>
    <mergeCell ref="AA106:AE106"/>
    <mergeCell ref="A110:C110"/>
    <mergeCell ref="D110:G110"/>
    <mergeCell ref="H110:R110"/>
    <mergeCell ref="W106:Z106"/>
    <mergeCell ref="O112:R112"/>
    <mergeCell ref="S112:V112"/>
    <mergeCell ref="AA112:AE112"/>
    <mergeCell ref="O114:R114"/>
    <mergeCell ref="S114:V114"/>
    <mergeCell ref="AA114:AE114"/>
    <mergeCell ref="W112:Z112"/>
    <mergeCell ref="W114:Z114"/>
    <mergeCell ref="O115:R115"/>
    <mergeCell ref="S115:V115"/>
    <mergeCell ref="AA115:AE115"/>
    <mergeCell ref="A116:C116"/>
    <mergeCell ref="D116:G116"/>
    <mergeCell ref="H116:R116"/>
    <mergeCell ref="W115:Z115"/>
    <mergeCell ref="O118:R118"/>
    <mergeCell ref="S118:V118"/>
    <mergeCell ref="AA118:AE118"/>
    <mergeCell ref="O119:R119"/>
    <mergeCell ref="S119:V119"/>
    <mergeCell ref="AA119:AE119"/>
    <mergeCell ref="W118:Z118"/>
    <mergeCell ref="W119:Z119"/>
    <mergeCell ref="O121:R121"/>
    <mergeCell ref="S121:V121"/>
    <mergeCell ref="AA121:AE121"/>
    <mergeCell ref="A122:C122"/>
    <mergeCell ref="D122:G122"/>
    <mergeCell ref="H122:R122"/>
    <mergeCell ref="W121:Z121"/>
    <mergeCell ref="O124:R124"/>
    <mergeCell ref="S124:V124"/>
    <mergeCell ref="AA124:AE124"/>
    <mergeCell ref="A128:C128"/>
    <mergeCell ref="D128:G128"/>
    <mergeCell ref="H128:R128"/>
    <mergeCell ref="W124:Z124"/>
    <mergeCell ref="O130:R130"/>
    <mergeCell ref="S130:V130"/>
    <mergeCell ref="AA130:AE130"/>
    <mergeCell ref="O132:R132"/>
    <mergeCell ref="S132:V132"/>
    <mergeCell ref="AA132:AE132"/>
    <mergeCell ref="W130:Z130"/>
    <mergeCell ref="W132:Z132"/>
    <mergeCell ref="O133:R133"/>
    <mergeCell ref="S133:V133"/>
    <mergeCell ref="AA133:AE133"/>
    <mergeCell ref="A134:C134"/>
    <mergeCell ref="D134:G134"/>
    <mergeCell ref="H134:R134"/>
    <mergeCell ref="W133:Z133"/>
    <mergeCell ref="O136:R136"/>
    <mergeCell ref="S136:V136"/>
    <mergeCell ref="AA136:AE136"/>
    <mergeCell ref="O137:R137"/>
    <mergeCell ref="S137:V137"/>
    <mergeCell ref="AA137:AE137"/>
    <mergeCell ref="W136:Z136"/>
    <mergeCell ref="W137:Z137"/>
    <mergeCell ref="O138:R138"/>
    <mergeCell ref="S138:V138"/>
    <mergeCell ref="AA138:AE138"/>
    <mergeCell ref="O139:R139"/>
    <mergeCell ref="S139:V139"/>
    <mergeCell ref="AA139:AE139"/>
    <mergeCell ref="W138:Z138"/>
    <mergeCell ref="W139:Z139"/>
    <mergeCell ref="O141:R141"/>
    <mergeCell ref="S141:V141"/>
    <mergeCell ref="AA141:AE141"/>
    <mergeCell ref="O142:R142"/>
    <mergeCell ref="S142:V142"/>
    <mergeCell ref="AA142:AE142"/>
    <mergeCell ref="W141:Z141"/>
    <mergeCell ref="W142:Z142"/>
    <mergeCell ref="O143:R143"/>
    <mergeCell ref="S143:V143"/>
    <mergeCell ref="AA143:AE143"/>
    <mergeCell ref="A144:C144"/>
    <mergeCell ref="D144:G144"/>
    <mergeCell ref="H144:R144"/>
    <mergeCell ref="W143:Z143"/>
    <mergeCell ref="O146:R146"/>
    <mergeCell ref="S146:V146"/>
    <mergeCell ref="AA146:AE146"/>
    <mergeCell ref="O147:R147"/>
    <mergeCell ref="S147:V147"/>
    <mergeCell ref="AA147:AE147"/>
    <mergeCell ref="W146:Z146"/>
    <mergeCell ref="W147:Z147"/>
    <mergeCell ref="O148:R148"/>
    <mergeCell ref="S148:V148"/>
    <mergeCell ref="AA148:AE148"/>
    <mergeCell ref="O150:R150"/>
    <mergeCell ref="S150:V150"/>
    <mergeCell ref="AA150:AE150"/>
    <mergeCell ref="W148:Z148"/>
    <mergeCell ref="W150:Z150"/>
    <mergeCell ref="O151:R151"/>
    <mergeCell ref="S151:V151"/>
    <mergeCell ref="AA151:AE151"/>
    <mergeCell ref="O152:R152"/>
    <mergeCell ref="S152:V152"/>
    <mergeCell ref="AA152:AE152"/>
    <mergeCell ref="W151:Z151"/>
    <mergeCell ref="W152:Z152"/>
    <mergeCell ref="A153:C153"/>
    <mergeCell ref="D153:G153"/>
    <mergeCell ref="H153:R153"/>
    <mergeCell ref="O155:R155"/>
    <mergeCell ref="S155:V155"/>
    <mergeCell ref="AA155:AE155"/>
    <mergeCell ref="O156:R156"/>
    <mergeCell ref="S156:V156"/>
    <mergeCell ref="AA156:AE156"/>
    <mergeCell ref="W155:Z155"/>
    <mergeCell ref="W156:Z156"/>
    <mergeCell ref="O158:R158"/>
    <mergeCell ref="S158:V158"/>
    <mergeCell ref="AA158:AE158"/>
    <mergeCell ref="O160:R160"/>
    <mergeCell ref="S160:V160"/>
    <mergeCell ref="AA160:AE160"/>
    <mergeCell ref="W158:Z158"/>
    <mergeCell ref="W160:Z160"/>
    <mergeCell ref="O161:R161"/>
    <mergeCell ref="S161:V161"/>
    <mergeCell ref="AA161:AE161"/>
    <mergeCell ref="A162:C162"/>
    <mergeCell ref="D162:G162"/>
    <mergeCell ref="H162:R162"/>
    <mergeCell ref="W161:Z161"/>
    <mergeCell ref="O164:R164"/>
    <mergeCell ref="S164:V164"/>
    <mergeCell ref="AA164:AE164"/>
    <mergeCell ref="O165:R165"/>
    <mergeCell ref="S165:V165"/>
    <mergeCell ref="AA165:AE165"/>
    <mergeCell ref="W164:Z164"/>
    <mergeCell ref="W165:Z165"/>
    <mergeCell ref="O167:R167"/>
    <mergeCell ref="S167:V167"/>
    <mergeCell ref="AA167:AE167"/>
    <mergeCell ref="O168:R168"/>
    <mergeCell ref="S168:V168"/>
    <mergeCell ref="AA168:AE168"/>
    <mergeCell ref="W167:Z167"/>
    <mergeCell ref="W168:Z168"/>
    <mergeCell ref="A169:C169"/>
    <mergeCell ref="D169:G169"/>
    <mergeCell ref="H169:R169"/>
    <mergeCell ref="O171:R171"/>
    <mergeCell ref="S171:V171"/>
    <mergeCell ref="AA171:AE171"/>
    <mergeCell ref="O172:R172"/>
    <mergeCell ref="S172:V172"/>
    <mergeCell ref="AA172:AE172"/>
    <mergeCell ref="W171:Z171"/>
    <mergeCell ref="W172:Z172"/>
    <mergeCell ref="O174:R174"/>
    <mergeCell ref="S174:V174"/>
    <mergeCell ref="AA174:AE174"/>
    <mergeCell ref="O175:R175"/>
    <mergeCell ref="S175:V175"/>
    <mergeCell ref="AA175:AE175"/>
    <mergeCell ref="W174:Z174"/>
    <mergeCell ref="W175:Z175"/>
    <mergeCell ref="O176:R176"/>
    <mergeCell ref="S176:V176"/>
    <mergeCell ref="AA176:AE176"/>
    <mergeCell ref="O177:R177"/>
    <mergeCell ref="S177:V177"/>
    <mergeCell ref="AA177:AE177"/>
    <mergeCell ref="W176:Z176"/>
    <mergeCell ref="W177:Z177"/>
    <mergeCell ref="O179:R179"/>
    <mergeCell ref="S179:V179"/>
    <mergeCell ref="AA179:AE179"/>
    <mergeCell ref="O180:R180"/>
    <mergeCell ref="S180:V180"/>
    <mergeCell ref="AA180:AE180"/>
    <mergeCell ref="W179:Z179"/>
    <mergeCell ref="W180:Z180"/>
    <mergeCell ref="O181:R181"/>
    <mergeCell ref="S181:V181"/>
    <mergeCell ref="AA181:AE181"/>
    <mergeCell ref="O182:R182"/>
    <mergeCell ref="S182:V182"/>
    <mergeCell ref="AA182:AE182"/>
    <mergeCell ref="W181:Z181"/>
    <mergeCell ref="W182:Z182"/>
    <mergeCell ref="O184:R184"/>
    <mergeCell ref="S184:V184"/>
    <mergeCell ref="AA184:AE184"/>
    <mergeCell ref="O185:R185"/>
    <mergeCell ref="S185:V185"/>
    <mergeCell ref="AA185:AE185"/>
    <mergeCell ref="W184:Z184"/>
    <mergeCell ref="W185:Z185"/>
    <mergeCell ref="O186:R186"/>
    <mergeCell ref="S186:V186"/>
    <mergeCell ref="AA186:AE186"/>
    <mergeCell ref="O187:R187"/>
    <mergeCell ref="S187:V187"/>
    <mergeCell ref="AA187:AE187"/>
    <mergeCell ref="W186:Z186"/>
    <mergeCell ref="W187:Z187"/>
    <mergeCell ref="O189:R189"/>
    <mergeCell ref="S189:V189"/>
    <mergeCell ref="AA189:AE189"/>
    <mergeCell ref="O190:R190"/>
    <mergeCell ref="S190:V190"/>
    <mergeCell ref="AA190:AE190"/>
    <mergeCell ref="W189:Z189"/>
    <mergeCell ref="W190:Z190"/>
    <mergeCell ref="O191:R191"/>
    <mergeCell ref="S191:V191"/>
    <mergeCell ref="AA191:AE191"/>
    <mergeCell ref="O193:R193"/>
    <mergeCell ref="S193:V193"/>
    <mergeCell ref="AA193:AE193"/>
    <mergeCell ref="W191:Z191"/>
    <mergeCell ref="W193:Z193"/>
    <mergeCell ref="O194:R194"/>
    <mergeCell ref="S194:V194"/>
    <mergeCell ref="AA194:AE194"/>
    <mergeCell ref="O195:R195"/>
    <mergeCell ref="S195:V195"/>
    <mergeCell ref="AA195:AE195"/>
    <mergeCell ref="W194:Z194"/>
    <mergeCell ref="W195:Z195"/>
    <mergeCell ref="O196:R196"/>
    <mergeCell ref="S196:V196"/>
    <mergeCell ref="AA196:AE196"/>
    <mergeCell ref="O198:R198"/>
    <mergeCell ref="S198:V198"/>
    <mergeCell ref="AA198:AE198"/>
    <mergeCell ref="W196:Z196"/>
    <mergeCell ref="W198:Z198"/>
    <mergeCell ref="O199:R199"/>
    <mergeCell ref="S199:V199"/>
    <mergeCell ref="AA199:AE199"/>
    <mergeCell ref="O200:R200"/>
    <mergeCell ref="S200:V200"/>
    <mergeCell ref="AA200:AE200"/>
    <mergeCell ref="W199:Z199"/>
    <mergeCell ref="W200:Z200"/>
    <mergeCell ref="O202:R202"/>
    <mergeCell ref="S202:V202"/>
    <mergeCell ref="AA202:AE202"/>
    <mergeCell ref="O203:R203"/>
    <mergeCell ref="S203:V203"/>
    <mergeCell ref="AA203:AE203"/>
    <mergeCell ref="W202:Z202"/>
    <mergeCell ref="W203:Z203"/>
    <mergeCell ref="O204:R204"/>
    <mergeCell ref="S204:V204"/>
    <mergeCell ref="AA204:AE204"/>
    <mergeCell ref="O206:R206"/>
    <mergeCell ref="S206:V206"/>
    <mergeCell ref="AA206:AE206"/>
    <mergeCell ref="W204:Z204"/>
    <mergeCell ref="W206:Z206"/>
    <mergeCell ref="O207:R207"/>
    <mergeCell ref="S207:V207"/>
    <mergeCell ref="AA207:AE207"/>
    <mergeCell ref="O208:R208"/>
    <mergeCell ref="S208:V208"/>
    <mergeCell ref="AA208:AE208"/>
    <mergeCell ref="W207:Z207"/>
    <mergeCell ref="W208:Z208"/>
    <mergeCell ref="O209:R209"/>
    <mergeCell ref="S209:V209"/>
    <mergeCell ref="AA209:AE209"/>
    <mergeCell ref="O211:R211"/>
    <mergeCell ref="S211:V211"/>
    <mergeCell ref="AA211:AE211"/>
    <mergeCell ref="W209:Z209"/>
    <mergeCell ref="W211:Z211"/>
    <mergeCell ref="O212:R212"/>
    <mergeCell ref="S212:V212"/>
    <mergeCell ref="AA212:AE212"/>
    <mergeCell ref="O213:R213"/>
    <mergeCell ref="S213:V213"/>
    <mergeCell ref="AA213:AE213"/>
    <mergeCell ref="W212:Z212"/>
    <mergeCell ref="W213:Z213"/>
    <mergeCell ref="O214:R214"/>
    <mergeCell ref="S214:V214"/>
    <mergeCell ref="AA214:AE214"/>
    <mergeCell ref="A215:C215"/>
    <mergeCell ref="D215:G215"/>
    <mergeCell ref="H215:R215"/>
    <mergeCell ref="W214:Z214"/>
    <mergeCell ref="O217:R217"/>
    <mergeCell ref="S217:V217"/>
    <mergeCell ref="AA217:AE217"/>
    <mergeCell ref="A221:C221"/>
    <mergeCell ref="D221:G221"/>
    <mergeCell ref="H221:R221"/>
    <mergeCell ref="W217:Z217"/>
    <mergeCell ref="O223:R223"/>
    <mergeCell ref="S223:V223"/>
    <mergeCell ref="AA223:AE223"/>
    <mergeCell ref="O224:R224"/>
    <mergeCell ref="S224:V224"/>
    <mergeCell ref="AA224:AE224"/>
    <mergeCell ref="W223:Z223"/>
    <mergeCell ref="W224:Z224"/>
    <mergeCell ref="O226:R226"/>
    <mergeCell ref="S226:V226"/>
    <mergeCell ref="AA226:AE226"/>
    <mergeCell ref="A227:C227"/>
    <mergeCell ref="D227:G227"/>
    <mergeCell ref="H227:R227"/>
    <mergeCell ref="W226:Z226"/>
    <mergeCell ref="O229:R229"/>
    <mergeCell ref="S229:V229"/>
    <mergeCell ref="AA229:AE229"/>
    <mergeCell ref="A233:C233"/>
    <mergeCell ref="D233:G233"/>
    <mergeCell ref="H233:R233"/>
    <mergeCell ref="W229:Z229"/>
    <mergeCell ref="O235:R235"/>
    <mergeCell ref="S235:V235"/>
    <mergeCell ref="AA235:AE235"/>
    <mergeCell ref="A239:C239"/>
    <mergeCell ref="D239:G239"/>
    <mergeCell ref="H239:R239"/>
    <mergeCell ref="W235:Z235"/>
    <mergeCell ref="O241:R241"/>
    <mergeCell ref="S241:V241"/>
    <mergeCell ref="AA241:AE241"/>
    <mergeCell ref="A245:C245"/>
    <mergeCell ref="D245:G245"/>
    <mergeCell ref="H245:R245"/>
    <mergeCell ref="W241:Z241"/>
    <mergeCell ref="O247:R247"/>
    <mergeCell ref="S247:V247"/>
    <mergeCell ref="AA247:AE247"/>
    <mergeCell ref="A251:C251"/>
    <mergeCell ref="D251:G251"/>
    <mergeCell ref="H251:R251"/>
    <mergeCell ref="W247:Z247"/>
    <mergeCell ref="O253:R253"/>
    <mergeCell ref="S253:V253"/>
    <mergeCell ref="AA253:AE253"/>
    <mergeCell ref="A257:C257"/>
    <mergeCell ref="D257:G257"/>
    <mergeCell ref="H257:R257"/>
    <mergeCell ref="W253:Z253"/>
    <mergeCell ref="O259:R259"/>
    <mergeCell ref="S259:V259"/>
    <mergeCell ref="AA259:AE259"/>
    <mergeCell ref="A263:C263"/>
    <mergeCell ref="D263:G263"/>
    <mergeCell ref="H263:R263"/>
    <mergeCell ref="W259:Z259"/>
    <mergeCell ref="O265:R265"/>
    <mergeCell ref="S265:V265"/>
    <mergeCell ref="AA265:AE265"/>
    <mergeCell ref="A269:C269"/>
    <mergeCell ref="D269:G269"/>
    <mergeCell ref="H269:R269"/>
    <mergeCell ref="W265:Z265"/>
    <mergeCell ref="O271:R271"/>
    <mergeCell ref="S271:V271"/>
    <mergeCell ref="AA271:AE271"/>
    <mergeCell ref="A275:C275"/>
    <mergeCell ref="D275:G275"/>
    <mergeCell ref="H275:R275"/>
    <mergeCell ref="W271:Z271"/>
    <mergeCell ref="O277:R277"/>
    <mergeCell ref="S277:V277"/>
    <mergeCell ref="AA277:AE277"/>
    <mergeCell ref="A281:C281"/>
    <mergeCell ref="D281:G281"/>
    <mergeCell ref="H281:R281"/>
    <mergeCell ref="W277:Z277"/>
    <mergeCell ref="O283:R283"/>
    <mergeCell ref="S283:V283"/>
    <mergeCell ref="AA283:AE283"/>
    <mergeCell ref="O284:R284"/>
    <mergeCell ref="S284:V284"/>
    <mergeCell ref="AA284:AE284"/>
    <mergeCell ref="W283:Z283"/>
    <mergeCell ref="W284:Z284"/>
    <mergeCell ref="A287:C287"/>
    <mergeCell ref="D287:G287"/>
    <mergeCell ref="H287:R287"/>
    <mergeCell ref="O289:R289"/>
    <mergeCell ref="S289:V289"/>
    <mergeCell ref="AA289:AE289"/>
    <mergeCell ref="O291:R291"/>
    <mergeCell ref="S291:V291"/>
    <mergeCell ref="AA291:AE291"/>
    <mergeCell ref="W289:Z289"/>
    <mergeCell ref="W291:Z291"/>
    <mergeCell ref="O292:R292"/>
    <mergeCell ref="S292:V292"/>
    <mergeCell ref="AA292:AE292"/>
    <mergeCell ref="A293:C293"/>
    <mergeCell ref="D293:G293"/>
    <mergeCell ref="H293:R293"/>
    <mergeCell ref="W292:Z292"/>
    <mergeCell ref="O295:R295"/>
    <mergeCell ref="S295:V295"/>
    <mergeCell ref="AA295:AE295"/>
    <mergeCell ref="O297:R297"/>
    <mergeCell ref="S297:V297"/>
    <mergeCell ref="AA297:AE297"/>
    <mergeCell ref="W295:Z295"/>
    <mergeCell ref="W297:Z297"/>
    <mergeCell ref="O299:R299"/>
    <mergeCell ref="S299:V299"/>
    <mergeCell ref="AA299:AE299"/>
    <mergeCell ref="O301:R301"/>
    <mergeCell ref="S301:V301"/>
    <mergeCell ref="AA301:AE301"/>
    <mergeCell ref="W299:Z299"/>
    <mergeCell ref="W301:Z301"/>
    <mergeCell ref="A302:C302"/>
    <mergeCell ref="D302:G302"/>
    <mergeCell ref="H302:R302"/>
    <mergeCell ref="O304:R304"/>
    <mergeCell ref="S304:V304"/>
    <mergeCell ref="AA304:AE304"/>
    <mergeCell ref="A308:C308"/>
    <mergeCell ref="D308:G308"/>
    <mergeCell ref="H308:R308"/>
    <mergeCell ref="W304:Z304"/>
    <mergeCell ref="O310:R310"/>
    <mergeCell ref="S310:V310"/>
    <mergeCell ref="AA310:AE310"/>
    <mergeCell ref="O311:R311"/>
    <mergeCell ref="S311:V311"/>
    <mergeCell ref="AA311:AE311"/>
    <mergeCell ref="W310:Z310"/>
    <mergeCell ref="W311:Z311"/>
    <mergeCell ref="A314:C314"/>
    <mergeCell ref="D314:G314"/>
    <mergeCell ref="H314:R314"/>
    <mergeCell ref="O316:R316"/>
    <mergeCell ref="S316:V316"/>
    <mergeCell ref="AA316:AE316"/>
    <mergeCell ref="O317:R317"/>
    <mergeCell ref="S317:V317"/>
    <mergeCell ref="AA317:AE317"/>
    <mergeCell ref="W316:Z316"/>
    <mergeCell ref="W317:Z317"/>
    <mergeCell ref="O318:R318"/>
    <mergeCell ref="S318:V318"/>
    <mergeCell ref="AA318:AE318"/>
    <mergeCell ref="A319:C319"/>
    <mergeCell ref="D319:G319"/>
    <mergeCell ref="H319:R319"/>
    <mergeCell ref="W318:Z318"/>
    <mergeCell ref="O321:R321"/>
    <mergeCell ref="S321:V321"/>
    <mergeCell ref="AA321:AE321"/>
    <mergeCell ref="O322:R322"/>
    <mergeCell ref="S322:V322"/>
    <mergeCell ref="AA322:AE322"/>
    <mergeCell ref="W321:Z321"/>
    <mergeCell ref="W322:Z322"/>
    <mergeCell ref="O323:R323"/>
    <mergeCell ref="S323:V323"/>
    <mergeCell ref="AA323:AE323"/>
    <mergeCell ref="O324:R324"/>
    <mergeCell ref="S324:V324"/>
    <mergeCell ref="AA324:AE324"/>
    <mergeCell ref="W323:Z323"/>
    <mergeCell ref="W324:Z324"/>
    <mergeCell ref="O326:R326"/>
    <mergeCell ref="S326:V326"/>
    <mergeCell ref="AA326:AE326"/>
    <mergeCell ref="O327:R327"/>
    <mergeCell ref="S327:V327"/>
    <mergeCell ref="AA327:AE327"/>
    <mergeCell ref="W326:Z326"/>
    <mergeCell ref="W327:Z327"/>
    <mergeCell ref="O328:R328"/>
    <mergeCell ref="S328:V328"/>
    <mergeCell ref="AA328:AE328"/>
    <mergeCell ref="O329:R329"/>
    <mergeCell ref="S329:V329"/>
    <mergeCell ref="AA329:AE329"/>
    <mergeCell ref="W328:Z328"/>
    <mergeCell ref="W329:Z329"/>
    <mergeCell ref="A330:C330"/>
    <mergeCell ref="D330:G330"/>
    <mergeCell ref="H330:R330"/>
    <mergeCell ref="O332:R332"/>
    <mergeCell ref="S332:V332"/>
    <mergeCell ref="AA332:AE332"/>
    <mergeCell ref="O333:R333"/>
    <mergeCell ref="S333:V333"/>
    <mergeCell ref="AA333:AE333"/>
    <mergeCell ref="W332:Z332"/>
    <mergeCell ref="W333:Z333"/>
    <mergeCell ref="O334:R334"/>
    <mergeCell ref="S334:V334"/>
    <mergeCell ref="AA334:AE334"/>
    <mergeCell ref="O336:R336"/>
    <mergeCell ref="S336:V336"/>
    <mergeCell ref="AA336:AE336"/>
    <mergeCell ref="W334:Z334"/>
    <mergeCell ref="W336:Z336"/>
    <mergeCell ref="O337:R337"/>
    <mergeCell ref="S337:V337"/>
    <mergeCell ref="AA337:AE337"/>
    <mergeCell ref="O338:R338"/>
    <mergeCell ref="S338:V338"/>
    <mergeCell ref="AA338:AE338"/>
    <mergeCell ref="W337:Z337"/>
    <mergeCell ref="W338:Z338"/>
    <mergeCell ref="O340:R340"/>
    <mergeCell ref="S340:V340"/>
    <mergeCell ref="AA340:AE340"/>
    <mergeCell ref="O341:R341"/>
    <mergeCell ref="S341:V341"/>
    <mergeCell ref="AA341:AE341"/>
    <mergeCell ref="W340:Z340"/>
    <mergeCell ref="W341:Z341"/>
    <mergeCell ref="O342:R342"/>
    <mergeCell ref="S342:V342"/>
    <mergeCell ref="AA342:AE342"/>
    <mergeCell ref="A343:C343"/>
    <mergeCell ref="D343:G343"/>
    <mergeCell ref="H343:R343"/>
    <mergeCell ref="W342:Z342"/>
    <mergeCell ref="O345:R345"/>
    <mergeCell ref="S345:V345"/>
    <mergeCell ref="AA345:AE345"/>
    <mergeCell ref="O346:R346"/>
    <mergeCell ref="S346:V346"/>
    <mergeCell ref="AA346:AE346"/>
    <mergeCell ref="W345:Z345"/>
    <mergeCell ref="W346:Z346"/>
    <mergeCell ref="O348:R348"/>
    <mergeCell ref="S348:V348"/>
    <mergeCell ref="AA348:AE348"/>
    <mergeCell ref="A349:C349"/>
    <mergeCell ref="D349:G349"/>
    <mergeCell ref="H349:R349"/>
    <mergeCell ref="W348:Z348"/>
    <mergeCell ref="O351:R351"/>
    <mergeCell ref="S351:V351"/>
    <mergeCell ref="AA351:AE351"/>
    <mergeCell ref="O352:R352"/>
    <mergeCell ref="S352:V352"/>
    <mergeCell ref="AA352:AE352"/>
    <mergeCell ref="W351:Z351"/>
    <mergeCell ref="W352:Z352"/>
    <mergeCell ref="O353:R353"/>
    <mergeCell ref="S353:V353"/>
    <mergeCell ref="AA353:AE353"/>
    <mergeCell ref="O355:R355"/>
    <mergeCell ref="S355:V355"/>
    <mergeCell ref="AA355:AE355"/>
    <mergeCell ref="W353:Z353"/>
    <mergeCell ref="W355:Z355"/>
    <mergeCell ref="O356:R356"/>
    <mergeCell ref="S356:V356"/>
    <mergeCell ref="AA356:AE356"/>
    <mergeCell ref="O357:R357"/>
    <mergeCell ref="S357:V357"/>
    <mergeCell ref="AA357:AE357"/>
    <mergeCell ref="W356:Z356"/>
    <mergeCell ref="W357:Z357"/>
    <mergeCell ref="A358:C358"/>
    <mergeCell ref="D358:G358"/>
    <mergeCell ref="H358:R358"/>
    <mergeCell ref="O360:R360"/>
    <mergeCell ref="S360:V360"/>
    <mergeCell ref="AA360:AE360"/>
    <mergeCell ref="O361:R361"/>
    <mergeCell ref="S361:V361"/>
    <mergeCell ref="AA361:AE361"/>
    <mergeCell ref="W360:Z360"/>
    <mergeCell ref="W361:Z361"/>
    <mergeCell ref="O362:R362"/>
    <mergeCell ref="S362:V362"/>
    <mergeCell ref="AA362:AE362"/>
    <mergeCell ref="A363:C363"/>
    <mergeCell ref="D363:G363"/>
    <mergeCell ref="H363:R363"/>
    <mergeCell ref="W362:Z362"/>
    <mergeCell ref="O365:R365"/>
    <mergeCell ref="S365:V365"/>
    <mergeCell ref="AA365:AE365"/>
    <mergeCell ref="A368:C368"/>
    <mergeCell ref="D368:G368"/>
    <mergeCell ref="H368:R368"/>
    <mergeCell ref="W365:Z365"/>
    <mergeCell ref="O370:R370"/>
    <mergeCell ref="S370:V370"/>
    <mergeCell ref="AA370:AE370"/>
    <mergeCell ref="O371:R371"/>
    <mergeCell ref="S371:V371"/>
    <mergeCell ref="AA371:AE371"/>
    <mergeCell ref="W370:Z370"/>
    <mergeCell ref="W371:Z371"/>
    <mergeCell ref="O373:R373"/>
    <mergeCell ref="S373:V373"/>
    <mergeCell ref="AA373:AE373"/>
    <mergeCell ref="O375:R375"/>
    <mergeCell ref="S375:V375"/>
    <mergeCell ref="AA375:AE375"/>
    <mergeCell ref="W373:Z373"/>
    <mergeCell ref="W375:Z375"/>
    <mergeCell ref="O376:R376"/>
    <mergeCell ref="S376:V376"/>
    <mergeCell ref="AA376:AE376"/>
    <mergeCell ref="O377:R377"/>
    <mergeCell ref="S377:V377"/>
    <mergeCell ref="AA377:AE377"/>
    <mergeCell ref="W376:Z376"/>
    <mergeCell ref="W377:Z377"/>
    <mergeCell ref="A378:C378"/>
    <mergeCell ref="D378:G378"/>
    <mergeCell ref="H378:R378"/>
    <mergeCell ref="O380:R380"/>
    <mergeCell ref="S380:V380"/>
    <mergeCell ref="AA380:AE380"/>
    <mergeCell ref="A384:C384"/>
    <mergeCell ref="D384:G384"/>
    <mergeCell ref="H384:R384"/>
    <mergeCell ref="W380:Z380"/>
    <mergeCell ref="O386:R386"/>
    <mergeCell ref="S386:V386"/>
    <mergeCell ref="AA386:AE386"/>
    <mergeCell ref="O387:R387"/>
    <mergeCell ref="S387:V387"/>
    <mergeCell ref="AA387:AE387"/>
    <mergeCell ref="W386:Z386"/>
    <mergeCell ref="W387:Z387"/>
    <mergeCell ref="O389:R389"/>
    <mergeCell ref="S389:V389"/>
    <mergeCell ref="AA389:AE389"/>
    <mergeCell ref="O390:R390"/>
    <mergeCell ref="S390:V390"/>
    <mergeCell ref="AA390:AE390"/>
    <mergeCell ref="W389:Z389"/>
    <mergeCell ref="W390:Z390"/>
    <mergeCell ref="O391:R391"/>
    <mergeCell ref="S391:V391"/>
    <mergeCell ref="AA391:AE391"/>
    <mergeCell ref="A392:C392"/>
    <mergeCell ref="D392:G392"/>
    <mergeCell ref="H392:R392"/>
    <mergeCell ref="W391:Z391"/>
    <mergeCell ref="O394:R394"/>
    <mergeCell ref="S394:V394"/>
    <mergeCell ref="AA394:AE394"/>
    <mergeCell ref="O395:R395"/>
    <mergeCell ref="S395:V395"/>
    <mergeCell ref="AA395:AE395"/>
    <mergeCell ref="W394:Z394"/>
    <mergeCell ref="W395:Z395"/>
    <mergeCell ref="O396:R396"/>
    <mergeCell ref="S396:V396"/>
    <mergeCell ref="AA396:AE396"/>
    <mergeCell ref="O398:R398"/>
    <mergeCell ref="S398:V398"/>
    <mergeCell ref="AA398:AE398"/>
    <mergeCell ref="W396:Z396"/>
    <mergeCell ref="W398:Z398"/>
    <mergeCell ref="O399:R399"/>
    <mergeCell ref="S399:V399"/>
    <mergeCell ref="AA399:AE399"/>
    <mergeCell ref="O400:R400"/>
    <mergeCell ref="S400:V400"/>
    <mergeCell ref="AA400:AE400"/>
    <mergeCell ref="W399:Z399"/>
    <mergeCell ref="W400:Z400"/>
    <mergeCell ref="A401:C401"/>
    <mergeCell ref="D401:G401"/>
    <mergeCell ref="H401:R401"/>
    <mergeCell ref="O403:R403"/>
    <mergeCell ref="S403:V403"/>
    <mergeCell ref="AA403:AE403"/>
    <mergeCell ref="A406:C406"/>
    <mergeCell ref="D406:G406"/>
    <mergeCell ref="H406:R406"/>
    <mergeCell ref="W403:Z403"/>
    <mergeCell ref="O408:R408"/>
    <mergeCell ref="S408:V408"/>
    <mergeCell ref="AA408:AE408"/>
    <mergeCell ref="A411:C411"/>
    <mergeCell ref="D411:G411"/>
    <mergeCell ref="H411:R411"/>
    <mergeCell ref="W408:Z408"/>
    <mergeCell ref="O413:R413"/>
    <mergeCell ref="S413:V413"/>
    <mergeCell ref="AA413:AE413"/>
    <mergeCell ref="A417:C417"/>
    <mergeCell ref="D417:G417"/>
    <mergeCell ref="H417:R417"/>
    <mergeCell ref="W413:Z413"/>
    <mergeCell ref="O419:R419"/>
    <mergeCell ref="S419:V419"/>
    <mergeCell ref="AA419:AE419"/>
    <mergeCell ref="O421:R421"/>
    <mergeCell ref="S421:V421"/>
    <mergeCell ref="AA421:AE421"/>
    <mergeCell ref="W419:Z419"/>
    <mergeCell ref="W421:Z421"/>
    <mergeCell ref="O422:R422"/>
    <mergeCell ref="S422:V422"/>
    <mergeCell ref="AA422:AE422"/>
    <mergeCell ref="A423:C423"/>
    <mergeCell ref="D423:G423"/>
    <mergeCell ref="H423:R423"/>
    <mergeCell ref="W422:Z422"/>
    <mergeCell ref="O425:R425"/>
    <mergeCell ref="S425:V425"/>
    <mergeCell ref="AA425:AE425"/>
    <mergeCell ref="O426:R426"/>
    <mergeCell ref="S426:V426"/>
    <mergeCell ref="AA426:AE426"/>
    <mergeCell ref="W425:Z425"/>
    <mergeCell ref="W426:Z426"/>
    <mergeCell ref="O427:R427"/>
    <mergeCell ref="S427:V427"/>
    <mergeCell ref="AA427:AE427"/>
    <mergeCell ref="A428:C428"/>
    <mergeCell ref="D428:G428"/>
    <mergeCell ref="H428:R428"/>
    <mergeCell ref="W427:Z427"/>
    <mergeCell ref="O430:R430"/>
    <mergeCell ref="S430:V430"/>
    <mergeCell ref="AA430:AE430"/>
    <mergeCell ref="O431:R431"/>
    <mergeCell ref="S431:V431"/>
    <mergeCell ref="AA431:AE431"/>
    <mergeCell ref="W430:Z430"/>
    <mergeCell ref="W431:Z431"/>
    <mergeCell ref="O432:R432"/>
    <mergeCell ref="S432:V432"/>
    <mergeCell ref="AA432:AE432"/>
    <mergeCell ref="A434:C434"/>
    <mergeCell ref="D434:G434"/>
    <mergeCell ref="H434:R434"/>
    <mergeCell ref="W432:Z432"/>
    <mergeCell ref="O436:R436"/>
    <mergeCell ref="S436:V436"/>
    <mergeCell ref="AA436:AE436"/>
    <mergeCell ref="O437:R437"/>
    <mergeCell ref="S437:V437"/>
    <mergeCell ref="AA437:AE437"/>
    <mergeCell ref="W436:Z436"/>
    <mergeCell ref="W437:Z437"/>
    <mergeCell ref="A440:C440"/>
    <mergeCell ref="D440:G440"/>
    <mergeCell ref="H440:R440"/>
    <mergeCell ref="O442:R442"/>
    <mergeCell ref="S442:V442"/>
    <mergeCell ref="AA442:AE442"/>
    <mergeCell ref="O444:R444"/>
    <mergeCell ref="S444:V444"/>
    <mergeCell ref="AA444:AE444"/>
    <mergeCell ref="W442:Z442"/>
    <mergeCell ref="W444:Z444"/>
    <mergeCell ref="O446:R446"/>
    <mergeCell ref="S446:V446"/>
    <mergeCell ref="AA446:AE446"/>
    <mergeCell ref="O448:R448"/>
    <mergeCell ref="S448:V448"/>
    <mergeCell ref="AA448:AE448"/>
    <mergeCell ref="W446:Z446"/>
    <mergeCell ref="W448:Z448"/>
    <mergeCell ref="O450:R450"/>
    <mergeCell ref="S450:V450"/>
    <mergeCell ref="AA450:AE450"/>
    <mergeCell ref="A451:C451"/>
    <mergeCell ref="D451:G451"/>
    <mergeCell ref="H451:R451"/>
    <mergeCell ref="W450:Z450"/>
    <mergeCell ref="O453:R453"/>
    <mergeCell ref="S453:V453"/>
    <mergeCell ref="AA453:AE453"/>
    <mergeCell ref="A457:C457"/>
    <mergeCell ref="D457:G457"/>
    <mergeCell ref="H457:R457"/>
    <mergeCell ref="W453:Z453"/>
    <mergeCell ref="O459:R459"/>
    <mergeCell ref="S459:V459"/>
    <mergeCell ref="AA459:AE459"/>
    <mergeCell ref="O460:R460"/>
    <mergeCell ref="S460:V460"/>
    <mergeCell ref="AA460:AE460"/>
    <mergeCell ref="W459:Z459"/>
    <mergeCell ref="W460:Z460"/>
    <mergeCell ref="O462:R462"/>
    <mergeCell ref="S462:V462"/>
    <mergeCell ref="AA462:AE462"/>
    <mergeCell ref="O463:R463"/>
    <mergeCell ref="S463:V463"/>
    <mergeCell ref="AA463:AE463"/>
    <mergeCell ref="W462:Z462"/>
    <mergeCell ref="W463:Z463"/>
    <mergeCell ref="A464:C464"/>
    <mergeCell ref="D464:G464"/>
    <mergeCell ref="H464:R464"/>
    <mergeCell ref="O466:R466"/>
    <mergeCell ref="S466:V466"/>
    <mergeCell ref="AA466:AE466"/>
    <mergeCell ref="A470:C470"/>
    <mergeCell ref="D470:G470"/>
    <mergeCell ref="H470:R470"/>
    <mergeCell ref="W466:Z466"/>
    <mergeCell ref="O472:R472"/>
    <mergeCell ref="S472:V472"/>
    <mergeCell ref="AA472:AE472"/>
    <mergeCell ref="O473:R473"/>
    <mergeCell ref="S473:V473"/>
    <mergeCell ref="AA473:AE473"/>
    <mergeCell ref="W472:Z472"/>
    <mergeCell ref="W473:Z473"/>
    <mergeCell ref="A476:C476"/>
    <mergeCell ref="D476:G476"/>
    <mergeCell ref="H476:R476"/>
    <mergeCell ref="O478:R478"/>
    <mergeCell ref="S478:V478"/>
    <mergeCell ref="AA478:AE478"/>
    <mergeCell ref="O479:R479"/>
    <mergeCell ref="S479:V479"/>
    <mergeCell ref="AA479:AE479"/>
    <mergeCell ref="W478:Z478"/>
    <mergeCell ref="W479:Z479"/>
    <mergeCell ref="O480:R480"/>
    <mergeCell ref="S480:V480"/>
    <mergeCell ref="AA480:AE480"/>
    <mergeCell ref="A482:C482"/>
    <mergeCell ref="D482:G482"/>
    <mergeCell ref="H482:R482"/>
    <mergeCell ref="W480:Z480"/>
    <mergeCell ref="O484:R484"/>
    <mergeCell ref="S484:V484"/>
    <mergeCell ref="AA484:AE484"/>
    <mergeCell ref="O485:R485"/>
    <mergeCell ref="S485:V485"/>
    <mergeCell ref="AA485:AE485"/>
    <mergeCell ref="W484:Z484"/>
    <mergeCell ref="W485:Z485"/>
    <mergeCell ref="O486:R486"/>
    <mergeCell ref="S486:V486"/>
    <mergeCell ref="AA486:AE486"/>
    <mergeCell ref="O487:R487"/>
    <mergeCell ref="S487:V487"/>
    <mergeCell ref="AA487:AE487"/>
    <mergeCell ref="W486:Z486"/>
    <mergeCell ref="W487:Z487"/>
    <mergeCell ref="A488:C488"/>
    <mergeCell ref="D488:G488"/>
    <mergeCell ref="H488:R488"/>
    <mergeCell ref="O490:R490"/>
    <mergeCell ref="S490:V490"/>
    <mergeCell ref="AA490:AE490"/>
    <mergeCell ref="O491:R491"/>
    <mergeCell ref="S491:V491"/>
    <mergeCell ref="AA491:AE491"/>
    <mergeCell ref="W490:Z490"/>
    <mergeCell ref="W491:Z491"/>
    <mergeCell ref="A492:C492"/>
    <mergeCell ref="D492:G492"/>
    <mergeCell ref="H492:R492"/>
    <mergeCell ref="O494:R494"/>
    <mergeCell ref="S494:V494"/>
    <mergeCell ref="AA494:AE494"/>
    <mergeCell ref="O495:R495"/>
    <mergeCell ref="S495:V495"/>
    <mergeCell ref="AA495:AE495"/>
    <mergeCell ref="W494:Z494"/>
    <mergeCell ref="W495:Z495"/>
    <mergeCell ref="O497:R497"/>
    <mergeCell ref="S497:V497"/>
    <mergeCell ref="AA497:AE497"/>
    <mergeCell ref="O498:R498"/>
    <mergeCell ref="S498:V498"/>
    <mergeCell ref="AA498:AE498"/>
    <mergeCell ref="W497:Z497"/>
    <mergeCell ref="W498:Z498"/>
    <mergeCell ref="A499:C499"/>
    <mergeCell ref="D499:G499"/>
    <mergeCell ref="H499:R499"/>
    <mergeCell ref="O501:R501"/>
    <mergeCell ref="S501:V501"/>
    <mergeCell ref="AA501:AE501"/>
    <mergeCell ref="O503:R503"/>
    <mergeCell ref="S503:V503"/>
    <mergeCell ref="AA503:AE503"/>
    <mergeCell ref="W501:Z501"/>
    <mergeCell ref="W503:Z503"/>
    <mergeCell ref="O504:R504"/>
    <mergeCell ref="S504:V504"/>
    <mergeCell ref="AA504:AE504"/>
    <mergeCell ref="A505:C505"/>
    <mergeCell ref="D505:G505"/>
    <mergeCell ref="H505:R505"/>
    <mergeCell ref="W504:Z504"/>
    <mergeCell ref="O507:R507"/>
    <mergeCell ref="S507:V507"/>
    <mergeCell ref="AA507:AE507"/>
    <mergeCell ref="A511:C511"/>
    <mergeCell ref="D511:G511"/>
    <mergeCell ref="H511:R511"/>
    <mergeCell ref="W507:Z507"/>
    <mergeCell ref="O513:R513"/>
    <mergeCell ref="S513:V513"/>
    <mergeCell ref="AA513:AE513"/>
    <mergeCell ref="A517:C517"/>
    <mergeCell ref="D517:G517"/>
    <mergeCell ref="H517:R517"/>
    <mergeCell ref="W513:Z513"/>
    <mergeCell ref="O519:R519"/>
    <mergeCell ref="S519:V519"/>
    <mergeCell ref="AA519:AE519"/>
    <mergeCell ref="O520:R520"/>
    <mergeCell ref="S520:V520"/>
    <mergeCell ref="AA520:AE520"/>
    <mergeCell ref="W519:Z519"/>
    <mergeCell ref="W520:Z520"/>
    <mergeCell ref="O521:R521"/>
    <mergeCell ref="S521:V521"/>
    <mergeCell ref="AA521:AE521"/>
    <mergeCell ref="O523:R523"/>
    <mergeCell ref="S523:V523"/>
    <mergeCell ref="AA523:AE523"/>
    <mergeCell ref="W521:Z521"/>
    <mergeCell ref="W523:Z523"/>
    <mergeCell ref="O524:R524"/>
    <mergeCell ref="S524:V524"/>
    <mergeCell ref="AA524:AE524"/>
    <mergeCell ref="A525:C525"/>
    <mergeCell ref="D525:G525"/>
    <mergeCell ref="H525:R525"/>
    <mergeCell ref="W524:Z524"/>
    <mergeCell ref="O527:R527"/>
    <mergeCell ref="S527:V527"/>
    <mergeCell ref="AA527:AE527"/>
    <mergeCell ref="O529:R529"/>
    <mergeCell ref="S529:V529"/>
    <mergeCell ref="AA529:AE529"/>
    <mergeCell ref="W527:Z527"/>
    <mergeCell ref="W529:Z529"/>
    <mergeCell ref="O530:R530"/>
    <mergeCell ref="S530:V530"/>
    <mergeCell ref="AA530:AE530"/>
    <mergeCell ref="O531:R531"/>
    <mergeCell ref="S531:V531"/>
    <mergeCell ref="AA531:AE531"/>
    <mergeCell ref="W530:Z530"/>
    <mergeCell ref="W531:Z531"/>
    <mergeCell ref="A532:C532"/>
    <mergeCell ref="D532:G532"/>
    <mergeCell ref="H532:R532"/>
    <mergeCell ref="O534:R534"/>
    <mergeCell ref="S534:V534"/>
    <mergeCell ref="AA534:AE534"/>
    <mergeCell ref="O535:R535"/>
    <mergeCell ref="S535:V535"/>
    <mergeCell ref="AA535:AE535"/>
    <mergeCell ref="W534:Z534"/>
    <mergeCell ref="W535:Z535"/>
    <mergeCell ref="O536:R536"/>
    <mergeCell ref="S536:V536"/>
    <mergeCell ref="AA536:AE536"/>
    <mergeCell ref="O537:R537"/>
    <mergeCell ref="S537:V537"/>
    <mergeCell ref="AA537:AE537"/>
    <mergeCell ref="W536:Z536"/>
    <mergeCell ref="W537:Z537"/>
    <mergeCell ref="O539:R539"/>
    <mergeCell ref="S539:V539"/>
    <mergeCell ref="AA539:AE539"/>
    <mergeCell ref="O540:R540"/>
    <mergeCell ref="S540:V540"/>
    <mergeCell ref="AA540:AE540"/>
    <mergeCell ref="W539:Z539"/>
    <mergeCell ref="W540:Z540"/>
    <mergeCell ref="A541:C541"/>
    <mergeCell ref="D541:G541"/>
    <mergeCell ref="H541:R541"/>
    <mergeCell ref="O543:R543"/>
    <mergeCell ref="S543:V543"/>
    <mergeCell ref="AA543:AE543"/>
    <mergeCell ref="O544:R544"/>
    <mergeCell ref="S544:V544"/>
    <mergeCell ref="AA544:AE544"/>
    <mergeCell ref="W543:Z543"/>
    <mergeCell ref="W544:Z544"/>
    <mergeCell ref="O545:R545"/>
    <mergeCell ref="S545:V545"/>
    <mergeCell ref="AA545:AE545"/>
    <mergeCell ref="O547:R547"/>
    <mergeCell ref="S547:V547"/>
    <mergeCell ref="AA547:AE547"/>
    <mergeCell ref="W545:Z545"/>
    <mergeCell ref="W547:Z547"/>
    <mergeCell ref="A548:C548"/>
    <mergeCell ref="D548:G548"/>
    <mergeCell ref="H548:R548"/>
    <mergeCell ref="O550:R550"/>
    <mergeCell ref="S550:V550"/>
    <mergeCell ref="AA550:AE550"/>
    <mergeCell ref="O551:R551"/>
    <mergeCell ref="S551:V551"/>
    <mergeCell ref="AA551:AE551"/>
    <mergeCell ref="W550:Z550"/>
    <mergeCell ref="W551:Z551"/>
    <mergeCell ref="A553:C553"/>
    <mergeCell ref="D553:G553"/>
    <mergeCell ref="H553:R553"/>
    <mergeCell ref="O555:R555"/>
    <mergeCell ref="S555:V555"/>
    <mergeCell ref="AA555:AE555"/>
    <mergeCell ref="O556:R556"/>
    <mergeCell ref="S556:V556"/>
    <mergeCell ref="AA556:AE556"/>
    <mergeCell ref="W555:Z555"/>
    <mergeCell ref="W556:Z556"/>
    <mergeCell ref="O558:R558"/>
    <mergeCell ref="S558:V558"/>
    <mergeCell ref="AA558:AE558"/>
    <mergeCell ref="A559:C559"/>
    <mergeCell ref="D559:G559"/>
    <mergeCell ref="H559:R559"/>
    <mergeCell ref="W558:Z558"/>
    <mergeCell ref="O561:R561"/>
    <mergeCell ref="S561:V561"/>
    <mergeCell ref="AA561:AE561"/>
    <mergeCell ref="A565:C565"/>
    <mergeCell ref="D565:G565"/>
    <mergeCell ref="H565:R565"/>
    <mergeCell ref="W561:Z561"/>
    <mergeCell ref="O567:R567"/>
    <mergeCell ref="S567:V567"/>
    <mergeCell ref="AA567:AE567"/>
    <mergeCell ref="A571:C571"/>
    <mergeCell ref="D571:G571"/>
    <mergeCell ref="H571:R571"/>
    <mergeCell ref="W567:Z567"/>
    <mergeCell ref="O573:R573"/>
    <mergeCell ref="S573:V573"/>
    <mergeCell ref="AA573:AE573"/>
    <mergeCell ref="O574:R574"/>
    <mergeCell ref="S574:V574"/>
    <mergeCell ref="AA574:AE574"/>
    <mergeCell ref="W573:Z573"/>
    <mergeCell ref="W574:Z574"/>
    <mergeCell ref="A577:C577"/>
    <mergeCell ref="D577:G577"/>
    <mergeCell ref="H577:R577"/>
    <mergeCell ref="O579:R579"/>
    <mergeCell ref="S579:V579"/>
    <mergeCell ref="AA579:AE579"/>
    <mergeCell ref="O580:R580"/>
    <mergeCell ref="S580:V580"/>
    <mergeCell ref="AA580:AE580"/>
    <mergeCell ref="W579:Z579"/>
    <mergeCell ref="W580:Z580"/>
    <mergeCell ref="O581:R581"/>
    <mergeCell ref="S581:V581"/>
    <mergeCell ref="AA581:AE581"/>
    <mergeCell ref="A583:C583"/>
    <mergeCell ref="D583:G583"/>
    <mergeCell ref="H583:R583"/>
    <mergeCell ref="W581:Z581"/>
    <mergeCell ref="O585:R585"/>
    <mergeCell ref="S585:V585"/>
    <mergeCell ref="AA585:AE585"/>
    <mergeCell ref="O586:R586"/>
    <mergeCell ref="S586:V586"/>
    <mergeCell ref="AA586:AE586"/>
    <mergeCell ref="W585:Z585"/>
    <mergeCell ref="W586:Z586"/>
    <mergeCell ref="O587:R587"/>
    <mergeCell ref="S587:V587"/>
    <mergeCell ref="AA587:AE587"/>
    <mergeCell ref="A589:C589"/>
    <mergeCell ref="D589:G589"/>
    <mergeCell ref="H589:R589"/>
    <mergeCell ref="W587:Z587"/>
    <mergeCell ref="O591:R591"/>
    <mergeCell ref="S591:V591"/>
    <mergeCell ref="AA591:AE591"/>
    <mergeCell ref="O592:R592"/>
    <mergeCell ref="S592:V592"/>
    <mergeCell ref="AA592:AE592"/>
    <mergeCell ref="W591:Z591"/>
    <mergeCell ref="W592:Z592"/>
    <mergeCell ref="O593:R593"/>
    <mergeCell ref="S593:V593"/>
    <mergeCell ref="AA593:AE593"/>
    <mergeCell ref="O595:R595"/>
    <mergeCell ref="S595:V595"/>
    <mergeCell ref="AA595:AE595"/>
    <mergeCell ref="W593:Z593"/>
    <mergeCell ref="W595:Z595"/>
    <mergeCell ref="O596:R596"/>
    <mergeCell ref="S596:V596"/>
    <mergeCell ref="AA596:AE596"/>
    <mergeCell ref="O597:R597"/>
    <mergeCell ref="S597:V597"/>
    <mergeCell ref="AA597:AE597"/>
    <mergeCell ref="W596:Z596"/>
    <mergeCell ref="W597:Z597"/>
    <mergeCell ref="A598:C598"/>
    <mergeCell ref="D598:G598"/>
    <mergeCell ref="H598:R598"/>
    <mergeCell ref="O600:R600"/>
    <mergeCell ref="S600:V600"/>
    <mergeCell ref="AA600:AE600"/>
    <mergeCell ref="O601:R601"/>
    <mergeCell ref="S601:V601"/>
    <mergeCell ref="AA601:AE601"/>
    <mergeCell ref="W600:Z600"/>
    <mergeCell ref="W601:Z601"/>
    <mergeCell ref="O602:R602"/>
    <mergeCell ref="S602:V602"/>
    <mergeCell ref="AA602:AE602"/>
    <mergeCell ref="A604:C604"/>
    <mergeCell ref="D604:G604"/>
    <mergeCell ref="H604:R604"/>
    <mergeCell ref="W602:Z602"/>
    <mergeCell ref="O606:R606"/>
    <mergeCell ref="S606:V606"/>
    <mergeCell ref="AA606:AE606"/>
    <mergeCell ref="O607:R607"/>
    <mergeCell ref="S607:V607"/>
    <mergeCell ref="AA607:AE607"/>
    <mergeCell ref="W606:Z606"/>
    <mergeCell ref="W607:Z607"/>
    <mergeCell ref="O609:R609"/>
    <mergeCell ref="S609:V609"/>
    <mergeCell ref="AA609:AE609"/>
    <mergeCell ref="O610:R610"/>
    <mergeCell ref="S610:V610"/>
    <mergeCell ref="AA610:AE610"/>
    <mergeCell ref="W609:Z609"/>
    <mergeCell ref="W610:Z610"/>
    <mergeCell ref="A611:C611"/>
    <mergeCell ref="D611:G611"/>
    <mergeCell ref="H611:R611"/>
    <mergeCell ref="O613:R613"/>
    <mergeCell ref="S613:V613"/>
    <mergeCell ref="AA613:AE613"/>
    <mergeCell ref="O615:R615"/>
    <mergeCell ref="S615:V615"/>
    <mergeCell ref="AA615:AE615"/>
    <mergeCell ref="W613:Z613"/>
    <mergeCell ref="W615:Z615"/>
    <mergeCell ref="A617:C617"/>
    <mergeCell ref="D617:G617"/>
    <mergeCell ref="H617:R617"/>
    <mergeCell ref="O619:R619"/>
    <mergeCell ref="S619:V619"/>
    <mergeCell ref="AA619:AE619"/>
    <mergeCell ref="O620:R620"/>
    <mergeCell ref="S620:V620"/>
    <mergeCell ref="AA620:AE620"/>
    <mergeCell ref="W619:Z619"/>
    <mergeCell ref="W620:Z620"/>
    <mergeCell ref="O621:R621"/>
    <mergeCell ref="S621:V621"/>
    <mergeCell ref="AA621:AE621"/>
    <mergeCell ref="A623:C623"/>
    <mergeCell ref="D623:G623"/>
    <mergeCell ref="H623:R623"/>
    <mergeCell ref="W621:Z621"/>
    <mergeCell ref="O625:R625"/>
    <mergeCell ref="S625:V625"/>
    <mergeCell ref="AA625:AE625"/>
    <mergeCell ref="A629:C629"/>
    <mergeCell ref="D629:G629"/>
    <mergeCell ref="H629:R629"/>
    <mergeCell ref="W625:Z625"/>
    <mergeCell ref="O631:R631"/>
    <mergeCell ref="S631:V631"/>
    <mergeCell ref="AA631:AE631"/>
    <mergeCell ref="O632:R632"/>
    <mergeCell ref="S632:V632"/>
    <mergeCell ref="AA632:AE632"/>
    <mergeCell ref="W631:Z631"/>
    <mergeCell ref="W632:Z632"/>
    <mergeCell ref="O633:R633"/>
    <mergeCell ref="S633:V633"/>
    <mergeCell ref="AA633:AE633"/>
    <mergeCell ref="A635:C635"/>
    <mergeCell ref="D635:G635"/>
    <mergeCell ref="H635:R635"/>
    <mergeCell ref="W633:Z633"/>
    <mergeCell ref="O637:R637"/>
    <mergeCell ref="S637:V637"/>
    <mergeCell ref="AA637:AE637"/>
    <mergeCell ref="O638:R638"/>
    <mergeCell ref="S638:V638"/>
    <mergeCell ref="AA638:AE638"/>
    <mergeCell ref="W637:Z637"/>
    <mergeCell ref="W638:Z638"/>
    <mergeCell ref="A641:C641"/>
    <mergeCell ref="D641:G641"/>
    <mergeCell ref="H641:R641"/>
    <mergeCell ref="O643:R643"/>
    <mergeCell ref="S643:V643"/>
    <mergeCell ref="AA643:AE643"/>
    <mergeCell ref="O644:R644"/>
    <mergeCell ref="S644:V644"/>
    <mergeCell ref="AA644:AE644"/>
    <mergeCell ref="W643:Z643"/>
    <mergeCell ref="W644:Z644"/>
    <mergeCell ref="O645:R645"/>
    <mergeCell ref="S645:V645"/>
    <mergeCell ref="AA645:AE645"/>
    <mergeCell ref="A647:C647"/>
    <mergeCell ref="D647:G647"/>
    <mergeCell ref="H647:R647"/>
    <mergeCell ref="W645:Z645"/>
    <mergeCell ref="O649:R649"/>
    <mergeCell ref="S649:V649"/>
    <mergeCell ref="AA649:AE649"/>
    <mergeCell ref="O650:R650"/>
    <mergeCell ref="S650:V650"/>
    <mergeCell ref="AA650:AE650"/>
    <mergeCell ref="W649:Z649"/>
    <mergeCell ref="W650:Z650"/>
    <mergeCell ref="A653:C653"/>
    <mergeCell ref="D653:G653"/>
    <mergeCell ref="H653:R653"/>
    <mergeCell ref="O655:R655"/>
    <mergeCell ref="S655:V655"/>
    <mergeCell ref="AA655:AE655"/>
    <mergeCell ref="O656:R656"/>
    <mergeCell ref="S656:V656"/>
    <mergeCell ref="AA656:AE656"/>
    <mergeCell ref="W655:Z655"/>
    <mergeCell ref="W656:Z656"/>
    <mergeCell ref="O658:R658"/>
    <mergeCell ref="S658:V658"/>
    <mergeCell ref="AA658:AE658"/>
    <mergeCell ref="A659:C659"/>
    <mergeCell ref="D659:G659"/>
    <mergeCell ref="H659:R659"/>
    <mergeCell ref="W658:Z658"/>
    <mergeCell ref="O661:R661"/>
    <mergeCell ref="S661:V661"/>
    <mergeCell ref="AA661:AE661"/>
    <mergeCell ref="O662:R662"/>
    <mergeCell ref="S662:V662"/>
    <mergeCell ref="AA662:AE662"/>
    <mergeCell ref="W661:Z661"/>
    <mergeCell ref="W662:Z662"/>
    <mergeCell ref="O663:R663"/>
    <mergeCell ref="S663:V663"/>
    <mergeCell ref="AA663:AE663"/>
    <mergeCell ref="A665:C665"/>
    <mergeCell ref="AA665:AE665"/>
    <mergeCell ref="W663:Z66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Никита</cp:lastModifiedBy>
  <cp:lastPrinted>2014-09-29T10:21:49Z</cp:lastPrinted>
  <dcterms:created xsi:type="dcterms:W3CDTF">2014-09-29T10:21:49Z</dcterms:created>
  <dcterms:modified xsi:type="dcterms:W3CDTF">2014-10-06T10:30:23Z</dcterms:modified>
  <cp:category/>
  <cp:version/>
  <cp:contentType/>
  <cp:contentStatus/>
  <cp:revision>1</cp:revision>
</cp:coreProperties>
</file>