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<sst xmlns="http://schemas.openxmlformats.org/spreadsheetml/2006/main" count="562" uniqueCount="300">
  <si>
    <t>Номенклатура</t>
  </si>
  <si>
    <t>Артикул</t>
  </si>
  <si>
    <t>Состав</t>
  </si>
  <si>
    <t>Размер</t>
  </si>
  <si>
    <t>Цена</t>
  </si>
  <si>
    <t>Свободный остаток склада</t>
  </si>
  <si>
    <t>Заказ</t>
  </si>
  <si>
    <t>варежки</t>
  </si>
  <si>
    <t>061465-09071</t>
  </si>
  <si>
    <t>Верх:х/б 100% Подкладка:х/б 85%, полиакрил 15%</t>
  </si>
  <si>
    <t>3035 розовый</t>
  </si>
  <si>
    <t>3М</t>
  </si>
  <si>
    <t>6М</t>
  </si>
  <si>
    <t>3562 коричневый</t>
  </si>
  <si>
    <t>перчатки</t>
  </si>
  <si>
    <t>065600-39178</t>
  </si>
  <si>
    <t>шерсть 100%</t>
  </si>
  <si>
    <t>0005 серый</t>
  </si>
  <si>
    <t>3/4</t>
  </si>
  <si>
    <t>0038 бежевый</t>
  </si>
  <si>
    <t>0046 черный</t>
  </si>
  <si>
    <t>5/6</t>
  </si>
  <si>
    <t>шапка</t>
  </si>
  <si>
    <t>173300-33578</t>
  </si>
  <si>
    <t>Верх:х/б 100%, Подкладка:ПЭ 100%, флис</t>
  </si>
  <si>
    <t>1123 син/красн</t>
  </si>
  <si>
    <t>4644 черн/сер</t>
  </si>
  <si>
    <t>173976-34578</t>
  </si>
  <si>
    <t>Верх:х/б 100% Подкладка:х/б 100%, двойной х/б</t>
  </si>
  <si>
    <t>2950 голубой</t>
  </si>
  <si>
    <t>174600-33578</t>
  </si>
  <si>
    <t>х/б 100%, двойной х/б</t>
  </si>
  <si>
    <t>4655 черн/кор</t>
  </si>
  <si>
    <t>175700-33578</t>
  </si>
  <si>
    <t>1106 син/красн</t>
  </si>
  <si>
    <t>4847 син/корал</t>
  </si>
  <si>
    <t>6708 черн/желт/зел</t>
  </si>
  <si>
    <t>176400-33578</t>
  </si>
  <si>
    <t>Верх: шерсть 100%, подкладка х/б 100%</t>
  </si>
  <si>
    <t>177100-33578</t>
  </si>
  <si>
    <t>х/б 99%, рефлекс 1%, двойной х/б</t>
  </si>
  <si>
    <t>4466 т.серый</t>
  </si>
  <si>
    <t>177400-35578</t>
  </si>
  <si>
    <t>Верх:шерсть 50%, полиакрил 50% Подкладка:х/б 85%, полиамид 15%, флис</t>
  </si>
  <si>
    <t>1548 голубой</t>
  </si>
  <si>
    <t>2017 бордовый</t>
  </si>
  <si>
    <t>191900-25575</t>
  </si>
  <si>
    <t>Верх:шерсть 48%, акрил 48%, эластан 4%, Подкладка:х/б 85%, полиамид 15%, флис</t>
  </si>
  <si>
    <t>0538 сер/беж</t>
  </si>
  <si>
    <t>1138 син/беж</t>
  </si>
  <si>
    <t>3038 св.роз/беж</t>
  </si>
  <si>
    <t>шарф</t>
  </si>
  <si>
    <t>192300-23674</t>
  </si>
  <si>
    <t>шерсть 51%, полиакрил 47%, эластан 2%</t>
  </si>
  <si>
    <t>0032 фиолетовый</t>
  </si>
  <si>
    <t>198500-33575</t>
  </si>
  <si>
    <t>полиакрил 85%, шерсть 15%</t>
  </si>
  <si>
    <t>0046 серый</t>
  </si>
  <si>
    <t>55/57</t>
  </si>
  <si>
    <t>199000-33574</t>
  </si>
  <si>
    <t>шерсть 51%, акрил 47%, эластан 2%, толстая вязка</t>
  </si>
  <si>
    <t>53/</t>
  </si>
  <si>
    <t>57/59</t>
  </si>
  <si>
    <t>0038 молочный</t>
  </si>
  <si>
    <t>199100-33574</t>
  </si>
  <si>
    <t>Верх: шерсть 51%, полиакрил 47%, эластан 2%, подкладка п/э 100%, флис</t>
  </si>
  <si>
    <t>51/53</t>
  </si>
  <si>
    <t>199400-33574</t>
  </si>
  <si>
    <t>199500-32574</t>
  </si>
  <si>
    <t>Верх: ПЭ 62%, шерсть 30%, альпака 8% Подкл.: ПЭ 100%, флис</t>
  </si>
  <si>
    <t>0006 красный</t>
  </si>
  <si>
    <t>199600-33574</t>
  </si>
  <si>
    <t>Верх:полиакрил 70%, шерсть 30% Подкладка: п/э 100%, флис</t>
  </si>
  <si>
    <t>0022 бежевый</t>
  </si>
  <si>
    <t>0048 синий</t>
  </si>
  <si>
    <t>199700-33575</t>
  </si>
  <si>
    <t>Верх:шерсть 48%, полиакрил 48%, эластан 4%, Подкладка:х/б 100%</t>
  </si>
  <si>
    <t>0055 коричневый</t>
  </si>
  <si>
    <t>199800-33575</t>
  </si>
  <si>
    <t>Верх:шерсть 48%, полиакрил 48%, эластан 4%, Подкладка:п/э 100%, флис</t>
  </si>
  <si>
    <t>0049 серый</t>
  </si>
  <si>
    <t>199900-33674</t>
  </si>
  <si>
    <t>полиакрил 70%, шерсть 30%</t>
  </si>
  <si>
    <t>200000-32674</t>
  </si>
  <si>
    <t>п/э 62%, шерсть 30%, альпака 8%</t>
  </si>
  <si>
    <t>0058 серый</t>
  </si>
  <si>
    <t>0067 т.серый</t>
  </si>
  <si>
    <t>200176-33575</t>
  </si>
  <si>
    <t>1102 син/красн</t>
  </si>
  <si>
    <t>4623 черн/гран</t>
  </si>
  <si>
    <t>200200-35575</t>
  </si>
  <si>
    <t>1158 т.синий</t>
  </si>
  <si>
    <t>5925 розовый</t>
  </si>
  <si>
    <t>200400-32574</t>
  </si>
  <si>
    <t>полиакрил 62%, шерсть 30%, альпака 8%</t>
  </si>
  <si>
    <t>200600-33574</t>
  </si>
  <si>
    <t>Верх:шерсть 40%, полиакрил 32%, п/э 25%, полиамид 3%, Подкл.:п/э 100%, флис</t>
  </si>
  <si>
    <t>0060 розовый</t>
  </si>
  <si>
    <t>200700-32574</t>
  </si>
  <si>
    <t>Верх:полиакрил 70%, шерсть 30% Подкладка: п/э 100%, Мех:модакрил 75%, х/б 25%, флис</t>
  </si>
  <si>
    <t>201000-32574</t>
  </si>
  <si>
    <t>201300-32674</t>
  </si>
  <si>
    <t>0018 сер/оранж</t>
  </si>
  <si>
    <t>201476-32574</t>
  </si>
  <si>
    <t>Верх:полиакрил 62%, шерсть 30%, альпака 8%, флис</t>
  </si>
  <si>
    <t>0071 синий</t>
  </si>
  <si>
    <t>201500-31574</t>
  </si>
  <si>
    <t>201700-34574</t>
  </si>
  <si>
    <t>Верх:шерсть 65%, полиакрил 35%, Подкл.:п/э 100%, флис</t>
  </si>
  <si>
    <t>0059 розовый</t>
  </si>
  <si>
    <t>202000-33575</t>
  </si>
  <si>
    <t>0076 серый</t>
  </si>
  <si>
    <t>202200-33574</t>
  </si>
  <si>
    <t>Верх:шерсть 51%, полиакрил 47%, эластан 2% Подкл.:п/э 65%, х/б 35%, флис</t>
  </si>
  <si>
    <t>202600-33574</t>
  </si>
  <si>
    <t>Верх:шерсть 36%, полиакрил 33%, полиамид 17%, х/б 14% Подкл.:п/э 100%, флис</t>
  </si>
  <si>
    <t>1120 т.син/борд</t>
  </si>
  <si>
    <t>202700-33575</t>
  </si>
  <si>
    <t>Верх:х/б 99%, рефлекс 1% Подкл.:х/б 100%, двойной х/б</t>
  </si>
  <si>
    <t>6723 сер/гран</t>
  </si>
  <si>
    <t>203200-34575</t>
  </si>
  <si>
    <t>0057 розовый</t>
  </si>
  <si>
    <t>203600-33575</t>
  </si>
  <si>
    <t>204200-33674</t>
  </si>
  <si>
    <t>Верх:шерсть 51%, полиакрил 47%, эластан 2%, подкладка х/б 100%</t>
  </si>
  <si>
    <t>204300-33574</t>
  </si>
  <si>
    <t>Верх:шерсть 51%, полиакрил 47%, эластан 2%, подкладка х/б 100%, флис</t>
  </si>
  <si>
    <t>204400-34575</t>
  </si>
  <si>
    <t>0011 т.синий</t>
  </si>
  <si>
    <t>204500-33575</t>
  </si>
  <si>
    <t>шерсть 40%, вискоза 28%, полиамид 15%, кашемир 10%, ангора 7%</t>
  </si>
  <si>
    <t>205400-33575</t>
  </si>
  <si>
    <t>0066 т.серый</t>
  </si>
  <si>
    <t>205900-35575</t>
  </si>
  <si>
    <t>Верх:х/б 100% Подкладка:х/б 85%, полиамид 15%, флис</t>
  </si>
  <si>
    <t>1121 син/гол</t>
  </si>
  <si>
    <t>3467 беж/сер</t>
  </si>
  <si>
    <t>206100-34574</t>
  </si>
  <si>
    <t>Верх: шерсть 51%, полиакрил 47%, эластан 2% Подкл.: ПЭ 100%, флис</t>
  </si>
  <si>
    <t>1709 св.розовый</t>
  </si>
  <si>
    <t>3207 т.розовый</t>
  </si>
  <si>
    <t>6044 розовый</t>
  </si>
  <si>
    <t>210700-58103</t>
  </si>
  <si>
    <t>Верх:ПЭ 100% Подкладка:х/б 100%, термо</t>
  </si>
  <si>
    <t>0011 синий</t>
  </si>
  <si>
    <t>270100-68303</t>
  </si>
  <si>
    <t>Верх:ПЭ 100% Подкладка:ПЭ 100%, термо</t>
  </si>
  <si>
    <t>0376 зеленый</t>
  </si>
  <si>
    <t>279400-35571</t>
  </si>
  <si>
    <t>Верх:шерсть 100% Подкладка:х/б 85%, полиамид 15%, флис</t>
  </si>
  <si>
    <t>0030 св.розовый</t>
  </si>
  <si>
    <t>0083 св.голубой</t>
  </si>
  <si>
    <t>279700-35571</t>
  </si>
  <si>
    <t>5927 розовый</t>
  </si>
  <si>
    <t>280100-35571</t>
  </si>
  <si>
    <t>0063 кор/син</t>
  </si>
  <si>
    <t>280800-33571</t>
  </si>
  <si>
    <t>3157 фиол/роз</t>
  </si>
  <si>
    <t>7884 борд/роз</t>
  </si>
  <si>
    <t>280900-33571</t>
  </si>
  <si>
    <t>281000-33571</t>
  </si>
  <si>
    <t>281500-33571</t>
  </si>
  <si>
    <t>4837 т.синий</t>
  </si>
  <si>
    <t>7637 серый</t>
  </si>
  <si>
    <t>282200-35571</t>
  </si>
  <si>
    <t>0080 голубой</t>
  </si>
  <si>
    <t>282300-35571</t>
  </si>
  <si>
    <t>шерсть 40%, вискоза 28%, полиамид 15%, кашемир 10%, ангора 7%, флис</t>
  </si>
  <si>
    <t>282500-35571</t>
  </si>
  <si>
    <t>2172 гол/беж</t>
  </si>
  <si>
    <t>3863 мол/син</t>
  </si>
  <si>
    <t>283300-35571</t>
  </si>
  <si>
    <t>283565-33571</t>
  </si>
  <si>
    <t>1164 син/роз</t>
  </si>
  <si>
    <t>1657 вишн/роз</t>
  </si>
  <si>
    <t>283700-33571</t>
  </si>
  <si>
    <t>6739 т.сер/беж</t>
  </si>
  <si>
    <t>283900-34571</t>
  </si>
  <si>
    <t>1136 син/зел</t>
  </si>
  <si>
    <t>4904 сер/син</t>
  </si>
  <si>
    <t>284200-33571</t>
  </si>
  <si>
    <t>6378 син/кор</t>
  </si>
  <si>
    <t>284500-33571</t>
  </si>
  <si>
    <t>284600-33571</t>
  </si>
  <si>
    <t>284900-35571</t>
  </si>
  <si>
    <t>6312 син/террак</t>
  </si>
  <si>
    <t>285100-33571</t>
  </si>
  <si>
    <t>7611 сер/син</t>
  </si>
  <si>
    <t>285500-35571</t>
  </si>
  <si>
    <t>286700-35571</t>
  </si>
  <si>
    <t>Верх:шерсть 100% Подкладка:шерсть 100%, двойной х/б</t>
  </si>
  <si>
    <t>0560 сер/роз</t>
  </si>
  <si>
    <t>0583 сер/гол</t>
  </si>
  <si>
    <t>287100-35572</t>
  </si>
  <si>
    <t>0021 голубой</t>
  </si>
  <si>
    <t>0030 розовый</t>
  </si>
  <si>
    <t>287700-33571</t>
  </si>
  <si>
    <t>0079 розовый</t>
  </si>
  <si>
    <t>353300-88103</t>
  </si>
  <si>
    <t>5003 зеленый</t>
  </si>
  <si>
    <t>403500-98303</t>
  </si>
  <si>
    <t>0066 синий</t>
  </si>
  <si>
    <t>0087 коричневый</t>
  </si>
  <si>
    <t>408600-99173</t>
  </si>
  <si>
    <t>акрил 88%, ПЭ 10%, эластан 2%</t>
  </si>
  <si>
    <t>419100-98303</t>
  </si>
  <si>
    <t>419200-98303</t>
  </si>
  <si>
    <t>Верх:акрил 100% Подкл:х/б 100%, термо</t>
  </si>
  <si>
    <t>0002 красный</t>
  </si>
  <si>
    <t>0014 зеленый</t>
  </si>
  <si>
    <t>0035 коричневый</t>
  </si>
  <si>
    <t>пинетки</t>
  </si>
  <si>
    <t>450000-05203</t>
  </si>
  <si>
    <t>Верх: полиамид 100%, Подкладка: х/б 100%</t>
  </si>
  <si>
    <t>0061 голубой</t>
  </si>
  <si>
    <t>470600-09173</t>
  </si>
  <si>
    <t>акрил 65%, шерсть 20%, ангора 10%, эластан 5%</t>
  </si>
  <si>
    <t>470700-09173</t>
  </si>
  <si>
    <t>516400-18303</t>
  </si>
  <si>
    <t>Верх:полиамид 100%, подкладка х/б 100%, термо</t>
  </si>
  <si>
    <t>533100-34509</t>
  </si>
  <si>
    <t>Верх:п/э 100%, подкладка:мод.акрил 70%, х/б 30%</t>
  </si>
  <si>
    <t>533200-34509</t>
  </si>
  <si>
    <t>ПЭ 100%</t>
  </si>
  <si>
    <t>0001 белый</t>
  </si>
  <si>
    <t>535000-34509</t>
  </si>
  <si>
    <t>Верх:шерсть 69%, полиамид 31%, подкладка: п/э 100%, мех: мод.акрил 75%, х/б 25%</t>
  </si>
  <si>
    <t>1802 сер/красн</t>
  </si>
  <si>
    <t>537900-34509</t>
  </si>
  <si>
    <t>538100-33509</t>
  </si>
  <si>
    <t>ПЭ 100%, флис</t>
  </si>
  <si>
    <t>0022 серый</t>
  </si>
  <si>
    <t>538100-33609</t>
  </si>
  <si>
    <t>538200-34579</t>
  </si>
  <si>
    <t>Верх:шерсть 48%, вискоза 30%, полиамид 15%, кашемир 7% Подкладка:ПЭ 100%, флис</t>
  </si>
  <si>
    <t>539200-34579</t>
  </si>
  <si>
    <t>540100-33579</t>
  </si>
  <si>
    <t>3825 мол/роз</t>
  </si>
  <si>
    <t>582800-24503</t>
  </si>
  <si>
    <t>Верх: полиакрил 100%, подкладка х/б 100%</t>
  </si>
  <si>
    <t>3801 белый</t>
  </si>
  <si>
    <t>49/51</t>
  </si>
  <si>
    <t>6009 роз/сер</t>
  </si>
  <si>
    <t>590100-28303</t>
  </si>
  <si>
    <t>Верх:ПА 100% Подкл:ПЭ 100%</t>
  </si>
  <si>
    <t>0646 черн/красн</t>
  </si>
  <si>
    <t>6346 гол/черн</t>
  </si>
  <si>
    <t>8846 роз/черн</t>
  </si>
  <si>
    <t>592500-24503</t>
  </si>
  <si>
    <t>Верх: ПЭ 100%, Подкладка: х/б 100%</t>
  </si>
  <si>
    <t>0083 голубой</t>
  </si>
  <si>
    <t>592700-24503</t>
  </si>
  <si>
    <t>0961 сер/гол</t>
  </si>
  <si>
    <t>592800-23503</t>
  </si>
  <si>
    <t>4083 син/сер</t>
  </si>
  <si>
    <t>592900-24503</t>
  </si>
  <si>
    <t>0064 розовый</t>
  </si>
  <si>
    <t>626600-33503</t>
  </si>
  <si>
    <t>Верх:полиамид 100%, подкладка х/б 100%</t>
  </si>
  <si>
    <t>628600-32573</t>
  </si>
  <si>
    <t>шерсть 30%, вискоза 30%, полиамид 30%, шелк 5%, ангора 5%, тонкая вязка</t>
  </si>
  <si>
    <t>0088 серый</t>
  </si>
  <si>
    <t>629100-34573</t>
  </si>
  <si>
    <t>Верх: полиакрил 100%, подкладка п/э 100%, флис</t>
  </si>
  <si>
    <t>0518 серый</t>
  </si>
  <si>
    <t>629900-32673</t>
  </si>
  <si>
    <t>полиакрил 100%</t>
  </si>
  <si>
    <t>1805 серый</t>
  </si>
  <si>
    <t>1808 серый</t>
  </si>
  <si>
    <t>630900-33573</t>
  </si>
  <si>
    <t>Верх:шерсть 100%, подкладка:п/э 100%, флис</t>
  </si>
  <si>
    <t>5738 роз/мол</t>
  </si>
  <si>
    <t>5746 роз/черн</t>
  </si>
  <si>
    <t>638000-31573</t>
  </si>
  <si>
    <t>7046 гол/сер/черн</t>
  </si>
  <si>
    <t>639300-38303</t>
  </si>
  <si>
    <t>0025 розовый</t>
  </si>
  <si>
    <t>639700-38303</t>
  </si>
  <si>
    <t>Верх:полиамид 100% Подкл:ПЭ 100%, термо</t>
  </si>
  <si>
    <t>0040 голубой</t>
  </si>
  <si>
    <t>644200-33573</t>
  </si>
  <si>
    <t>полиакрил 100%, тонкая вязка</t>
  </si>
  <si>
    <t>0523 сер/гран</t>
  </si>
  <si>
    <t>2725 розовый</t>
  </si>
  <si>
    <t>813100-28300</t>
  </si>
  <si>
    <t>Верх: ПЭ 100%, Подкладка: ПЭ 100%, термо</t>
  </si>
  <si>
    <t>1176 син/сер</t>
  </si>
  <si>
    <t>4632 черн/фиол</t>
  </si>
  <si>
    <t>7646 сер/черн</t>
  </si>
  <si>
    <t>813300-23500</t>
  </si>
  <si>
    <t>0066 т.синий</t>
  </si>
  <si>
    <t>813400-23500</t>
  </si>
  <si>
    <t>Верх:ПА 100% Подкл:ПЭ 100%, флис</t>
  </si>
  <si>
    <t>844400-35500</t>
  </si>
  <si>
    <t>Верх: х/б 80%, ПЭ 20% Подкл.: х/б 96%, эластан 4%, гладкий трикотаж</t>
  </si>
  <si>
    <t>0030 роз/беж</t>
  </si>
  <si>
    <t>ИТОГО:</t>
  </si>
  <si>
    <r>
      <t xml:space="preserve">Прайс-лист Осень-зима 13-14, </t>
    </r>
    <r>
      <rPr>
        <b/>
        <sz val="18"/>
        <color indexed="10"/>
        <rFont val="Arial"/>
        <family val="2"/>
      </rPr>
      <t>скидка 20%!!!</t>
    </r>
  </si>
  <si>
    <t>Цена со скидкой 20%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</si>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</sst>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24"/>
      </top>
      <bottom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Up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3" borderId="7" applyNumberFormat="0" applyAlignment="0" applyProtection="0"/>
    <xf numFmtId="0" fontId="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4" borderId="10" xfId="0" applyNumberFormat="1" applyFont="1" applyFill="1" applyBorder="1" applyAlignment="1">
      <alignment horizontal="left" vertical="top"/>
    </xf>
    <xf numFmtId="0" fontId="3" fillId="4" borderId="11" xfId="0" applyNumberFormat="1" applyFont="1" applyFill="1" applyBorder="1" applyAlignment="1">
      <alignment horizontal="left" vertical="top"/>
    </xf>
    <xf numFmtId="0" fontId="0" fillId="7" borderId="12" xfId="0" applyNumberFormat="1" applyFont="1" applyFill="1" applyBorder="1" applyAlignment="1">
      <alignment horizontal="left" vertical="top"/>
    </xf>
    <xf numFmtId="0" fontId="2" fillId="4" borderId="0" xfId="0" applyNumberFormat="1" applyFont="1" applyFill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0" fontId="2" fillId="4" borderId="10" xfId="0" applyNumberFormat="1" applyFont="1" applyFill="1" applyBorder="1" applyAlignment="1">
      <alignment horizontal="left" vertical="top"/>
    </xf>
    <xf numFmtId="0" fontId="2" fillId="4" borderId="14" xfId="0" applyNumberFormat="1" applyFont="1" applyFill="1" applyBorder="1" applyAlignment="1">
      <alignment horizontal="left" vertical="top"/>
    </xf>
    <xf numFmtId="0" fontId="2" fillId="4" borderId="11" xfId="0" applyNumberFormat="1" applyFont="1" applyFill="1" applyBorder="1" applyAlignment="1">
      <alignment horizontal="left" vertical="top"/>
    </xf>
    <xf numFmtId="0" fontId="0" fillId="4" borderId="12" xfId="0" applyNumberFormat="1" applyFont="1" applyFill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2" fillId="19" borderId="11" xfId="0" applyNumberFormat="1" applyFont="1" applyFill="1" applyBorder="1" applyAlignment="1">
      <alignment horizontal="left" vertical="top"/>
    </xf>
    <xf numFmtId="0" fontId="2" fillId="19" borderId="17" xfId="0" applyNumberFormat="1" applyFont="1" applyFill="1" applyBorder="1" applyAlignment="1">
      <alignment horizontal="left" vertical="top"/>
    </xf>
    <xf numFmtId="0" fontId="2" fillId="19" borderId="12" xfId="0" applyNumberFormat="1" applyFont="1" applyFill="1" applyBorder="1" applyAlignment="1">
      <alignment horizontal="left" vertical="top"/>
    </xf>
    <xf numFmtId="0" fontId="2" fillId="19" borderId="12" xfId="0" applyNumberFormat="1" applyFont="1" applyFill="1" applyBorder="1" applyAlignment="1">
      <alignment horizontal="center" vertical="center"/>
    </xf>
    <xf numFmtId="0" fontId="22" fillId="20" borderId="12" xfId="0" applyNumberFormat="1" applyFont="1" applyFill="1" applyBorder="1" applyAlignment="1">
      <alignment horizontal="center" vertical="center"/>
    </xf>
    <xf numFmtId="42" fontId="0" fillId="0" borderId="12" xfId="0" applyNumberFormat="1" applyFont="1" applyBorder="1" applyAlignment="1">
      <alignment horizontal="left" vertical="top"/>
    </xf>
    <xf numFmtId="0" fontId="3" fillId="19" borderId="12" xfId="0" applyNumberFormat="1" applyFont="1" applyFill="1" applyBorder="1" applyAlignment="1">
      <alignment horizontal="center" vertical="center"/>
    </xf>
    <xf numFmtId="42" fontId="3" fillId="19" borderId="12" xfId="0" applyNumberFormat="1" applyFont="1" applyFill="1" applyBorder="1" applyAlignment="1">
      <alignment horizontal="center" vertical="center"/>
    </xf>
    <xf numFmtId="0" fontId="2" fillId="19" borderId="18" xfId="0" applyNumberFormat="1" applyFont="1" applyFill="1" applyBorder="1" applyAlignment="1">
      <alignment horizontal="left" vertical="top"/>
    </xf>
    <xf numFmtId="3" fontId="2" fillId="19" borderId="18" xfId="0" applyNumberFormat="1" applyFont="1" applyFill="1" applyBorder="1" applyAlignment="1">
      <alignment horizontal="right" vertical="top"/>
    </xf>
    <xf numFmtId="0" fontId="22" fillId="20" borderId="18" xfId="0" applyNumberFormat="1" applyFont="1" applyFill="1" applyBorder="1" applyAlignment="1">
      <alignment horizontal="center" vertical="center" wrapText="1"/>
    </xf>
    <xf numFmtId="1" fontId="3" fillId="2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left" vertical="top"/>
    </xf>
    <xf numFmtId="1" fontId="2" fillId="0" borderId="19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right" vertical="top"/>
    </xf>
    <xf numFmtId="0" fontId="3" fillId="4" borderId="14" xfId="0" applyNumberFormat="1" applyFont="1" applyFill="1" applyBorder="1" applyAlignment="1">
      <alignment horizontal="left" vertical="top"/>
    </xf>
    <xf numFmtId="0" fontId="3" fillId="4" borderId="14" xfId="0" applyNumberFormat="1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center" vertical="center"/>
    </xf>
    <xf numFmtId="0" fontId="2" fillId="19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2</xdr:col>
      <xdr:colOff>19050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049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</xdr:row>
      <xdr:rowOff>19050</xdr:rowOff>
    </xdr:from>
    <xdr:to>
      <xdr:col>2</xdr:col>
      <xdr:colOff>19050</xdr:colOff>
      <xdr:row>13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219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</xdr:row>
      <xdr:rowOff>190500</xdr:rowOff>
    </xdr:from>
    <xdr:to>
      <xdr:col>2</xdr:col>
      <xdr:colOff>19050</xdr:colOff>
      <xdr:row>20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5242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</xdr:row>
      <xdr:rowOff>190500</xdr:rowOff>
    </xdr:from>
    <xdr:to>
      <xdr:col>2</xdr:col>
      <xdr:colOff>19050</xdr:colOff>
      <xdr:row>26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648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</xdr:row>
      <xdr:rowOff>19050</xdr:rowOff>
    </xdr:from>
    <xdr:to>
      <xdr:col>2</xdr:col>
      <xdr:colOff>19050</xdr:colOff>
      <xdr:row>32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6007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33</xdr:row>
      <xdr:rowOff>190500</xdr:rowOff>
    </xdr:from>
    <xdr:to>
      <xdr:col>2</xdr:col>
      <xdr:colOff>19050</xdr:colOff>
      <xdr:row>37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5246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</xdr:row>
      <xdr:rowOff>190500</xdr:rowOff>
    </xdr:from>
    <xdr:to>
      <xdr:col>2</xdr:col>
      <xdr:colOff>19050</xdr:colOff>
      <xdr:row>46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134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</xdr:row>
      <xdr:rowOff>190500</xdr:rowOff>
    </xdr:from>
    <xdr:to>
      <xdr:col>2</xdr:col>
      <xdr:colOff>19050</xdr:colOff>
      <xdr:row>53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9420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54</xdr:row>
      <xdr:rowOff>190500</xdr:rowOff>
    </xdr:from>
    <xdr:to>
      <xdr:col>2</xdr:col>
      <xdr:colOff>19050</xdr:colOff>
      <xdr:row>57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03441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60</xdr:row>
      <xdr:rowOff>190500</xdr:rowOff>
    </xdr:from>
    <xdr:to>
      <xdr:col>2</xdr:col>
      <xdr:colOff>19050</xdr:colOff>
      <xdr:row>63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16205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72</xdr:row>
      <xdr:rowOff>190500</xdr:rowOff>
    </xdr:from>
    <xdr:to>
      <xdr:col>2</xdr:col>
      <xdr:colOff>19050</xdr:colOff>
      <xdr:row>76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38684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78</xdr:row>
      <xdr:rowOff>19050</xdr:rowOff>
    </xdr:from>
    <xdr:to>
      <xdr:col>2</xdr:col>
      <xdr:colOff>19050</xdr:colOff>
      <xdr:row>82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4801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83</xdr:row>
      <xdr:rowOff>190500</xdr:rowOff>
    </xdr:from>
    <xdr:to>
      <xdr:col>2</xdr:col>
      <xdr:colOff>19050</xdr:colOff>
      <xdr:row>87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5725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89</xdr:row>
      <xdr:rowOff>190500</xdr:rowOff>
    </xdr:from>
    <xdr:to>
      <xdr:col>2</xdr:col>
      <xdr:colOff>19050</xdr:colOff>
      <xdr:row>92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68497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96</xdr:row>
      <xdr:rowOff>190500</xdr:rowOff>
    </xdr:from>
    <xdr:to>
      <xdr:col>2</xdr:col>
      <xdr:colOff>19050</xdr:colOff>
      <xdr:row>99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182880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107</xdr:row>
      <xdr:rowOff>190500</xdr:rowOff>
    </xdr:from>
    <xdr:to>
      <xdr:col>2</xdr:col>
      <xdr:colOff>19050</xdr:colOff>
      <xdr:row>110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03739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111</xdr:row>
      <xdr:rowOff>190500</xdr:rowOff>
    </xdr:from>
    <xdr:to>
      <xdr:col>2</xdr:col>
      <xdr:colOff>19050</xdr:colOff>
      <xdr:row>114</xdr:row>
      <xdr:rowOff>123825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213264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118</xdr:row>
      <xdr:rowOff>190500</xdr:rowOff>
    </xdr:from>
    <xdr:to>
      <xdr:col>2</xdr:col>
      <xdr:colOff>19050</xdr:colOff>
      <xdr:row>121</xdr:row>
      <xdr:rowOff>123825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27647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122</xdr:row>
      <xdr:rowOff>190500</xdr:rowOff>
    </xdr:from>
    <xdr:to>
      <xdr:col>2</xdr:col>
      <xdr:colOff>19050</xdr:colOff>
      <xdr:row>125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23698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129</xdr:row>
      <xdr:rowOff>19050</xdr:rowOff>
    </xdr:from>
    <xdr:to>
      <xdr:col>2</xdr:col>
      <xdr:colOff>19050</xdr:colOff>
      <xdr:row>133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24965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134</xdr:row>
      <xdr:rowOff>190500</xdr:rowOff>
    </xdr:from>
    <xdr:to>
      <xdr:col>2</xdr:col>
      <xdr:colOff>19050</xdr:colOff>
      <xdr:row>138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25927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141</xdr:row>
      <xdr:rowOff>190500</xdr:rowOff>
    </xdr:from>
    <xdr:to>
      <xdr:col>2</xdr:col>
      <xdr:colOff>19050</xdr:colOff>
      <xdr:row>145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27212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147</xdr:row>
      <xdr:rowOff>190500</xdr:rowOff>
    </xdr:from>
    <xdr:to>
      <xdr:col>2</xdr:col>
      <xdr:colOff>19050</xdr:colOff>
      <xdr:row>150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283368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154</xdr:row>
      <xdr:rowOff>190500</xdr:rowOff>
    </xdr:from>
    <xdr:to>
      <xdr:col>2</xdr:col>
      <xdr:colOff>19050</xdr:colOff>
      <xdr:row>158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297751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159</xdr:row>
      <xdr:rowOff>190500</xdr:rowOff>
    </xdr:from>
    <xdr:to>
      <xdr:col>2</xdr:col>
      <xdr:colOff>19050</xdr:colOff>
      <xdr:row>162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306990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163</xdr:row>
      <xdr:rowOff>190500</xdr:rowOff>
    </xdr:from>
    <xdr:to>
      <xdr:col>2</xdr:col>
      <xdr:colOff>19050</xdr:colOff>
      <xdr:row>165</xdr:row>
      <xdr:rowOff>133350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316515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172</xdr:row>
      <xdr:rowOff>190500</xdr:rowOff>
    </xdr:from>
    <xdr:to>
      <xdr:col>2</xdr:col>
      <xdr:colOff>19050</xdr:colOff>
      <xdr:row>175</xdr:row>
      <xdr:rowOff>123825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335661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179</xdr:row>
      <xdr:rowOff>190500</xdr:rowOff>
    </xdr:from>
    <xdr:to>
      <xdr:col>2</xdr:col>
      <xdr:colOff>19050</xdr:colOff>
      <xdr:row>183</xdr:row>
      <xdr:rowOff>114300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350043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184</xdr:row>
      <xdr:rowOff>190500</xdr:rowOff>
    </xdr:from>
    <xdr:to>
      <xdr:col>2</xdr:col>
      <xdr:colOff>19050</xdr:colOff>
      <xdr:row>188</xdr:row>
      <xdr:rowOff>114300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359664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189</xdr:row>
      <xdr:rowOff>190500</xdr:rowOff>
    </xdr:from>
    <xdr:to>
      <xdr:col>2</xdr:col>
      <xdr:colOff>19050</xdr:colOff>
      <xdr:row>192</xdr:row>
      <xdr:rowOff>123825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369093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198</xdr:row>
      <xdr:rowOff>190500</xdr:rowOff>
    </xdr:from>
    <xdr:to>
      <xdr:col>2</xdr:col>
      <xdr:colOff>19050</xdr:colOff>
      <xdr:row>202</xdr:row>
      <xdr:rowOff>114300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386715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206</xdr:row>
      <xdr:rowOff>19050</xdr:rowOff>
    </xdr:from>
    <xdr:to>
      <xdr:col>2</xdr:col>
      <xdr:colOff>19050</xdr:colOff>
      <xdr:row>210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39947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211</xdr:row>
      <xdr:rowOff>190500</xdr:rowOff>
    </xdr:from>
    <xdr:to>
      <xdr:col>2</xdr:col>
      <xdr:colOff>19050</xdr:colOff>
      <xdr:row>214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40928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224</xdr:row>
      <xdr:rowOff>190500</xdr:rowOff>
    </xdr:from>
    <xdr:to>
      <xdr:col>2</xdr:col>
      <xdr:colOff>19050</xdr:colOff>
      <xdr:row>227</xdr:row>
      <xdr:rowOff>123825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433387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228</xdr:row>
      <xdr:rowOff>190500</xdr:rowOff>
    </xdr:from>
    <xdr:to>
      <xdr:col>2</xdr:col>
      <xdr:colOff>19050</xdr:colOff>
      <xdr:row>232</xdr:row>
      <xdr:rowOff>133350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44272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233</xdr:row>
      <xdr:rowOff>190500</xdr:rowOff>
    </xdr:from>
    <xdr:to>
      <xdr:col>2</xdr:col>
      <xdr:colOff>19050</xdr:colOff>
      <xdr:row>237</xdr:row>
      <xdr:rowOff>133350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575" y="451961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238</xdr:row>
      <xdr:rowOff>190500</xdr:rowOff>
    </xdr:from>
    <xdr:to>
      <xdr:col>2</xdr:col>
      <xdr:colOff>19050</xdr:colOff>
      <xdr:row>242</xdr:row>
      <xdr:rowOff>133350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" y="46120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243</xdr:row>
      <xdr:rowOff>190500</xdr:rowOff>
    </xdr:from>
    <xdr:to>
      <xdr:col>2</xdr:col>
      <xdr:colOff>19050</xdr:colOff>
      <xdr:row>246</xdr:row>
      <xdr:rowOff>123825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470439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247</xdr:row>
      <xdr:rowOff>190500</xdr:rowOff>
    </xdr:from>
    <xdr:to>
      <xdr:col>2</xdr:col>
      <xdr:colOff>19050</xdr:colOff>
      <xdr:row>250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479774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251</xdr:row>
      <xdr:rowOff>190500</xdr:rowOff>
    </xdr:from>
    <xdr:to>
      <xdr:col>2</xdr:col>
      <xdr:colOff>19050</xdr:colOff>
      <xdr:row>255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48929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256</xdr:row>
      <xdr:rowOff>190500</xdr:rowOff>
    </xdr:from>
    <xdr:to>
      <xdr:col>2</xdr:col>
      <xdr:colOff>19050</xdr:colOff>
      <xdr:row>259</xdr:row>
      <xdr:rowOff>123825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575" y="498729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261</xdr:row>
      <xdr:rowOff>190500</xdr:rowOff>
    </xdr:from>
    <xdr:to>
      <xdr:col>2</xdr:col>
      <xdr:colOff>19050</xdr:colOff>
      <xdr:row>265</xdr:row>
      <xdr:rowOff>114300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575" y="50987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266</xdr:row>
      <xdr:rowOff>190500</xdr:rowOff>
    </xdr:from>
    <xdr:to>
      <xdr:col>2</xdr:col>
      <xdr:colOff>19050</xdr:colOff>
      <xdr:row>270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575" y="51949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274</xdr:row>
      <xdr:rowOff>190500</xdr:rowOff>
    </xdr:from>
    <xdr:to>
      <xdr:col>2</xdr:col>
      <xdr:colOff>19050</xdr:colOff>
      <xdr:row>277</xdr:row>
      <xdr:rowOff>123825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575" y="533971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284</xdr:row>
      <xdr:rowOff>190500</xdr:rowOff>
    </xdr:from>
    <xdr:to>
      <xdr:col>2</xdr:col>
      <xdr:colOff>19050</xdr:colOff>
      <xdr:row>288</xdr:row>
      <xdr:rowOff>114300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55321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289</xdr:row>
      <xdr:rowOff>190500</xdr:rowOff>
    </xdr:from>
    <xdr:to>
      <xdr:col>2</xdr:col>
      <xdr:colOff>19050</xdr:colOff>
      <xdr:row>293</xdr:row>
      <xdr:rowOff>114300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575" y="56283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295</xdr:row>
      <xdr:rowOff>190500</xdr:rowOff>
    </xdr:from>
    <xdr:to>
      <xdr:col>2</xdr:col>
      <xdr:colOff>19050</xdr:colOff>
      <xdr:row>298</xdr:row>
      <xdr:rowOff>123825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" y="574071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307</xdr:row>
      <xdr:rowOff>190500</xdr:rowOff>
    </xdr:from>
    <xdr:to>
      <xdr:col>2</xdr:col>
      <xdr:colOff>19050</xdr:colOff>
      <xdr:row>311</xdr:row>
      <xdr:rowOff>133350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575" y="596550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312</xdr:row>
      <xdr:rowOff>190500</xdr:rowOff>
    </xdr:from>
    <xdr:to>
      <xdr:col>2</xdr:col>
      <xdr:colOff>19050</xdr:colOff>
      <xdr:row>316</xdr:row>
      <xdr:rowOff>114300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605790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317</xdr:row>
      <xdr:rowOff>190500</xdr:rowOff>
    </xdr:from>
    <xdr:to>
      <xdr:col>2</xdr:col>
      <xdr:colOff>19050</xdr:colOff>
      <xdr:row>321</xdr:row>
      <xdr:rowOff>114300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575" y="615410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325</xdr:row>
      <xdr:rowOff>19050</xdr:rowOff>
    </xdr:from>
    <xdr:to>
      <xdr:col>2</xdr:col>
      <xdr:colOff>19050</xdr:colOff>
      <xdr:row>329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575" y="628173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333</xdr:row>
      <xdr:rowOff>19050</xdr:rowOff>
    </xdr:from>
    <xdr:to>
      <xdr:col>2</xdr:col>
      <xdr:colOff>19050</xdr:colOff>
      <xdr:row>337</xdr:row>
      <xdr:rowOff>104775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64112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338</xdr:row>
      <xdr:rowOff>190500</xdr:rowOff>
    </xdr:from>
    <xdr:to>
      <xdr:col>2</xdr:col>
      <xdr:colOff>19050</xdr:colOff>
      <xdr:row>342</xdr:row>
      <xdr:rowOff>114300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575" y="65093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345</xdr:row>
      <xdr:rowOff>190500</xdr:rowOff>
    </xdr:from>
    <xdr:to>
      <xdr:col>2</xdr:col>
      <xdr:colOff>19050</xdr:colOff>
      <xdr:row>349</xdr:row>
      <xdr:rowOff>114300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" y="663797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354</xdr:row>
      <xdr:rowOff>190500</xdr:rowOff>
    </xdr:from>
    <xdr:to>
      <xdr:col>2</xdr:col>
      <xdr:colOff>19050</xdr:colOff>
      <xdr:row>357</xdr:row>
      <xdr:rowOff>123825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575" y="679894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360</xdr:row>
      <xdr:rowOff>190500</xdr:rowOff>
    </xdr:from>
    <xdr:to>
      <xdr:col>2</xdr:col>
      <xdr:colOff>19050</xdr:colOff>
      <xdr:row>364</xdr:row>
      <xdr:rowOff>114300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692658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370</xdr:row>
      <xdr:rowOff>190500</xdr:rowOff>
    </xdr:from>
    <xdr:to>
      <xdr:col>2</xdr:col>
      <xdr:colOff>19050</xdr:colOff>
      <xdr:row>374</xdr:row>
      <xdr:rowOff>114300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575" y="710374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377</xdr:row>
      <xdr:rowOff>190500</xdr:rowOff>
    </xdr:from>
    <xdr:to>
      <xdr:col>2</xdr:col>
      <xdr:colOff>19050</xdr:colOff>
      <xdr:row>381</xdr:row>
      <xdr:rowOff>114300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72323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387</xdr:row>
      <xdr:rowOff>19050</xdr:rowOff>
    </xdr:from>
    <xdr:to>
      <xdr:col>2</xdr:col>
      <xdr:colOff>19050</xdr:colOff>
      <xdr:row>391</xdr:row>
      <xdr:rowOff>142875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575" y="73923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392</xdr:row>
      <xdr:rowOff>190500</xdr:rowOff>
    </xdr:from>
    <xdr:to>
      <xdr:col>2</xdr:col>
      <xdr:colOff>19050</xdr:colOff>
      <xdr:row>396</xdr:row>
      <xdr:rowOff>114300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575" y="748474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401</xdr:row>
      <xdr:rowOff>19050</xdr:rowOff>
    </xdr:from>
    <xdr:to>
      <xdr:col>2</xdr:col>
      <xdr:colOff>19050</xdr:colOff>
      <xdr:row>405</xdr:row>
      <xdr:rowOff>104775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575" y="76285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414</xdr:row>
      <xdr:rowOff>19050</xdr:rowOff>
    </xdr:from>
    <xdr:to>
      <xdr:col>2</xdr:col>
      <xdr:colOff>19050</xdr:colOff>
      <xdr:row>418</xdr:row>
      <xdr:rowOff>142875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575" y="783907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419</xdr:row>
      <xdr:rowOff>190500</xdr:rowOff>
    </xdr:from>
    <xdr:to>
      <xdr:col>2</xdr:col>
      <xdr:colOff>19050</xdr:colOff>
      <xdr:row>423</xdr:row>
      <xdr:rowOff>114300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8575" y="793146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424</xdr:row>
      <xdr:rowOff>190500</xdr:rowOff>
    </xdr:from>
    <xdr:to>
      <xdr:col>2</xdr:col>
      <xdr:colOff>19050</xdr:colOff>
      <xdr:row>428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575" y="802576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433</xdr:row>
      <xdr:rowOff>19050</xdr:rowOff>
    </xdr:from>
    <xdr:to>
      <xdr:col>2</xdr:col>
      <xdr:colOff>19050</xdr:colOff>
      <xdr:row>437</xdr:row>
      <xdr:rowOff>142875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816959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438</xdr:row>
      <xdr:rowOff>190500</xdr:rowOff>
    </xdr:from>
    <xdr:to>
      <xdr:col>2</xdr:col>
      <xdr:colOff>19050</xdr:colOff>
      <xdr:row>441</xdr:row>
      <xdr:rowOff>123825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575" y="82619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443</xdr:row>
      <xdr:rowOff>190500</xdr:rowOff>
    </xdr:from>
    <xdr:to>
      <xdr:col>2</xdr:col>
      <xdr:colOff>19050</xdr:colOff>
      <xdr:row>446</xdr:row>
      <xdr:rowOff>123825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575" y="837342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453</xdr:row>
      <xdr:rowOff>190500</xdr:rowOff>
    </xdr:from>
    <xdr:to>
      <xdr:col>2</xdr:col>
      <xdr:colOff>19050</xdr:colOff>
      <xdr:row>457</xdr:row>
      <xdr:rowOff>114300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8575" y="85658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463</xdr:row>
      <xdr:rowOff>190500</xdr:rowOff>
    </xdr:from>
    <xdr:to>
      <xdr:col>2</xdr:col>
      <xdr:colOff>19050</xdr:colOff>
      <xdr:row>467</xdr:row>
      <xdr:rowOff>114300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575" y="874299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472</xdr:row>
      <xdr:rowOff>190500</xdr:rowOff>
    </xdr:from>
    <xdr:to>
      <xdr:col>2</xdr:col>
      <xdr:colOff>19050</xdr:colOff>
      <xdr:row>476</xdr:row>
      <xdr:rowOff>133350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575" y="890397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477</xdr:row>
      <xdr:rowOff>190500</xdr:rowOff>
    </xdr:from>
    <xdr:to>
      <xdr:col>2</xdr:col>
      <xdr:colOff>19050</xdr:colOff>
      <xdr:row>481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8575" y="899636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483</xdr:row>
      <xdr:rowOff>19050</xdr:rowOff>
    </xdr:from>
    <xdr:to>
      <xdr:col>2</xdr:col>
      <xdr:colOff>19050</xdr:colOff>
      <xdr:row>487</xdr:row>
      <xdr:rowOff>142875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575" y="91068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488</xdr:row>
      <xdr:rowOff>190500</xdr:rowOff>
    </xdr:from>
    <xdr:to>
      <xdr:col>2</xdr:col>
      <xdr:colOff>19050</xdr:colOff>
      <xdr:row>492</xdr:row>
      <xdr:rowOff>114300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575" y="919924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493</xdr:row>
      <xdr:rowOff>190500</xdr:rowOff>
    </xdr:from>
    <xdr:to>
      <xdr:col>2</xdr:col>
      <xdr:colOff>19050</xdr:colOff>
      <xdr:row>497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575" y="929544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503</xdr:row>
      <xdr:rowOff>190500</xdr:rowOff>
    </xdr:from>
    <xdr:to>
      <xdr:col>2</xdr:col>
      <xdr:colOff>19050</xdr:colOff>
      <xdr:row>507</xdr:row>
      <xdr:rowOff>114300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8575" y="947261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513</xdr:row>
      <xdr:rowOff>190500</xdr:rowOff>
    </xdr:from>
    <xdr:to>
      <xdr:col>2</xdr:col>
      <xdr:colOff>19050</xdr:colOff>
      <xdr:row>517</xdr:row>
      <xdr:rowOff>114300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575" y="96497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518</xdr:row>
      <xdr:rowOff>190500</xdr:rowOff>
    </xdr:from>
    <xdr:to>
      <xdr:col>2</xdr:col>
      <xdr:colOff>19050</xdr:colOff>
      <xdr:row>522</xdr:row>
      <xdr:rowOff>133350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8575" y="974598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523</xdr:row>
      <xdr:rowOff>190500</xdr:rowOff>
    </xdr:from>
    <xdr:to>
      <xdr:col>2</xdr:col>
      <xdr:colOff>19050</xdr:colOff>
      <xdr:row>527</xdr:row>
      <xdr:rowOff>114300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575" y="983837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547</xdr:row>
      <xdr:rowOff>190500</xdr:rowOff>
    </xdr:from>
    <xdr:to>
      <xdr:col>2</xdr:col>
      <xdr:colOff>19050</xdr:colOff>
      <xdr:row>550</xdr:row>
      <xdr:rowOff>123825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8575" y="102422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554</xdr:row>
      <xdr:rowOff>19050</xdr:rowOff>
    </xdr:from>
    <xdr:to>
      <xdr:col>2</xdr:col>
      <xdr:colOff>19050</xdr:colOff>
      <xdr:row>558</xdr:row>
      <xdr:rowOff>104775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575" y="103689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559</xdr:row>
      <xdr:rowOff>190500</xdr:rowOff>
    </xdr:from>
    <xdr:to>
      <xdr:col>2</xdr:col>
      <xdr:colOff>19050</xdr:colOff>
      <xdr:row>562</xdr:row>
      <xdr:rowOff>123825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575" y="104670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566</xdr:row>
      <xdr:rowOff>19050</xdr:rowOff>
    </xdr:from>
    <xdr:to>
      <xdr:col>2</xdr:col>
      <xdr:colOff>19050</xdr:colOff>
      <xdr:row>570</xdr:row>
      <xdr:rowOff>104775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8575" y="105937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572</xdr:row>
      <xdr:rowOff>19050</xdr:rowOff>
    </xdr:from>
    <xdr:to>
      <xdr:col>2</xdr:col>
      <xdr:colOff>19050</xdr:colOff>
      <xdr:row>576</xdr:row>
      <xdr:rowOff>123825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575" y="1068895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578</xdr:row>
      <xdr:rowOff>19050</xdr:rowOff>
    </xdr:from>
    <xdr:to>
      <xdr:col>2</xdr:col>
      <xdr:colOff>19050</xdr:colOff>
      <xdr:row>582</xdr:row>
      <xdr:rowOff>142875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575" y="1078230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583</xdr:row>
      <xdr:rowOff>190500</xdr:rowOff>
    </xdr:from>
    <xdr:to>
      <xdr:col>2</xdr:col>
      <xdr:colOff>19050</xdr:colOff>
      <xdr:row>586</xdr:row>
      <xdr:rowOff>123825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575" y="108746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589</xdr:row>
      <xdr:rowOff>190500</xdr:rowOff>
    </xdr:from>
    <xdr:to>
      <xdr:col>2</xdr:col>
      <xdr:colOff>19050</xdr:colOff>
      <xdr:row>592</xdr:row>
      <xdr:rowOff>123825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1100232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593</xdr:row>
      <xdr:rowOff>190500</xdr:rowOff>
    </xdr:from>
    <xdr:to>
      <xdr:col>2</xdr:col>
      <xdr:colOff>19050</xdr:colOff>
      <xdr:row>596</xdr:row>
      <xdr:rowOff>123825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575" y="110975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597</xdr:row>
      <xdr:rowOff>190500</xdr:rowOff>
    </xdr:from>
    <xdr:to>
      <xdr:col>2</xdr:col>
      <xdr:colOff>19050</xdr:colOff>
      <xdr:row>601</xdr:row>
      <xdr:rowOff>114300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" y="111909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605</xdr:row>
      <xdr:rowOff>19050</xdr:rowOff>
    </xdr:from>
    <xdr:to>
      <xdr:col>2</xdr:col>
      <xdr:colOff>19050</xdr:colOff>
      <xdr:row>609</xdr:row>
      <xdr:rowOff>104775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575" y="113185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616</xdr:row>
      <xdr:rowOff>190500</xdr:rowOff>
    </xdr:from>
    <xdr:to>
      <xdr:col>2</xdr:col>
      <xdr:colOff>19050</xdr:colOff>
      <xdr:row>620</xdr:row>
      <xdr:rowOff>114300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8575" y="115138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621</xdr:row>
      <xdr:rowOff>190500</xdr:rowOff>
    </xdr:from>
    <xdr:to>
      <xdr:col>2</xdr:col>
      <xdr:colOff>19050</xdr:colOff>
      <xdr:row>625</xdr:row>
      <xdr:rowOff>114300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575" y="116100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626</xdr:row>
      <xdr:rowOff>190500</xdr:rowOff>
    </xdr:from>
    <xdr:to>
      <xdr:col>2</xdr:col>
      <xdr:colOff>19050</xdr:colOff>
      <xdr:row>630</xdr:row>
      <xdr:rowOff>114300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8575" y="1170622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631</xdr:row>
      <xdr:rowOff>190500</xdr:rowOff>
    </xdr:from>
    <xdr:to>
      <xdr:col>2</xdr:col>
      <xdr:colOff>19050</xdr:colOff>
      <xdr:row>635</xdr:row>
      <xdr:rowOff>133350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8575" y="1180242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636</xdr:row>
      <xdr:rowOff>190500</xdr:rowOff>
    </xdr:from>
    <xdr:to>
      <xdr:col>2</xdr:col>
      <xdr:colOff>19050</xdr:colOff>
      <xdr:row>640</xdr:row>
      <xdr:rowOff>114300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8575" y="118948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641</xdr:row>
      <xdr:rowOff>190500</xdr:rowOff>
    </xdr:from>
    <xdr:to>
      <xdr:col>2</xdr:col>
      <xdr:colOff>19050</xdr:colOff>
      <xdr:row>644</xdr:row>
      <xdr:rowOff>123825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575" y="1198911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645</xdr:row>
      <xdr:rowOff>190500</xdr:rowOff>
    </xdr:from>
    <xdr:to>
      <xdr:col>2</xdr:col>
      <xdr:colOff>19050</xdr:colOff>
      <xdr:row>649</xdr:row>
      <xdr:rowOff>133350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8575" y="1208246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651</xdr:row>
      <xdr:rowOff>19050</xdr:rowOff>
    </xdr:from>
    <xdr:to>
      <xdr:col>2</xdr:col>
      <xdr:colOff>19050</xdr:colOff>
      <xdr:row>655</xdr:row>
      <xdr:rowOff>104775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8575" y="121739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656</xdr:row>
      <xdr:rowOff>190500</xdr:rowOff>
    </xdr:from>
    <xdr:to>
      <xdr:col>2</xdr:col>
      <xdr:colOff>19050</xdr:colOff>
      <xdr:row>660</xdr:row>
      <xdr:rowOff>114300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8575" y="122701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663</xdr:row>
      <xdr:rowOff>190500</xdr:rowOff>
    </xdr:from>
    <xdr:to>
      <xdr:col>2</xdr:col>
      <xdr:colOff>19050</xdr:colOff>
      <xdr:row>667</xdr:row>
      <xdr:rowOff>133350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8575" y="123986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668</xdr:row>
      <xdr:rowOff>190500</xdr:rowOff>
    </xdr:from>
    <xdr:to>
      <xdr:col>2</xdr:col>
      <xdr:colOff>19050</xdr:colOff>
      <xdr:row>672</xdr:row>
      <xdr:rowOff>114300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8575" y="124910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680</xdr:row>
      <xdr:rowOff>190500</xdr:rowOff>
    </xdr:from>
    <xdr:to>
      <xdr:col>2</xdr:col>
      <xdr:colOff>19050</xdr:colOff>
      <xdr:row>684</xdr:row>
      <xdr:rowOff>114300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8575" y="127006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687</xdr:row>
      <xdr:rowOff>19050</xdr:rowOff>
    </xdr:from>
    <xdr:to>
      <xdr:col>2</xdr:col>
      <xdr:colOff>19050</xdr:colOff>
      <xdr:row>691</xdr:row>
      <xdr:rowOff>104775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8575" y="128120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693</xdr:row>
      <xdr:rowOff>190500</xdr:rowOff>
    </xdr:from>
    <xdr:to>
      <xdr:col>2</xdr:col>
      <xdr:colOff>19050</xdr:colOff>
      <xdr:row>697</xdr:row>
      <xdr:rowOff>114300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8575" y="129263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713</xdr:row>
      <xdr:rowOff>19050</xdr:rowOff>
    </xdr:from>
    <xdr:to>
      <xdr:col>2</xdr:col>
      <xdr:colOff>19050</xdr:colOff>
      <xdr:row>717</xdr:row>
      <xdr:rowOff>104775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8575" y="132483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718</xdr:row>
      <xdr:rowOff>190500</xdr:rowOff>
    </xdr:from>
    <xdr:to>
      <xdr:col>2</xdr:col>
      <xdr:colOff>19050</xdr:colOff>
      <xdr:row>722</xdr:row>
      <xdr:rowOff>114300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8575" y="1334452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724</xdr:row>
      <xdr:rowOff>190500</xdr:rowOff>
    </xdr:from>
    <xdr:to>
      <xdr:col>2</xdr:col>
      <xdr:colOff>19050</xdr:colOff>
      <xdr:row>727</xdr:row>
      <xdr:rowOff>123825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8575" y="134569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7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G8" sqref="AG8"/>
    </sheetView>
  </sheetViews>
  <sheetFormatPr defaultColWidth="9.33203125" defaultRowHeight="11.25"/>
  <cols>
    <col min="1" max="1" width="10.66015625" style="1" customWidth="1"/>
    <col min="2" max="2" width="1.0078125" style="1" customWidth="1"/>
    <col min="3" max="3" width="3.5" style="1" customWidth="1"/>
    <col min="4" max="4" width="6.83203125" style="1" customWidth="1"/>
    <col min="5" max="5" width="4.16015625" style="1" customWidth="1"/>
    <col min="6" max="6" width="6.16015625" style="1" customWidth="1"/>
    <col min="7" max="7" width="3.33203125" style="1" customWidth="1"/>
    <col min="8" max="8" width="0.82421875" style="1" customWidth="1"/>
    <col min="9" max="9" width="6.16015625" style="1" customWidth="1"/>
    <col min="10" max="10" width="4.16015625" style="1" customWidth="1"/>
    <col min="11" max="11" width="6.16015625" style="1" customWidth="1"/>
    <col min="12" max="12" width="1.5" style="1" customWidth="1"/>
    <col min="13" max="13" width="2.5" style="1" customWidth="1"/>
    <col min="14" max="14" width="2.66015625" style="1" customWidth="1"/>
    <col min="15" max="15" width="3.5" style="1" customWidth="1"/>
    <col min="16" max="16" width="1.5" style="1" customWidth="1"/>
    <col min="17" max="18" width="2.5" style="1" customWidth="1"/>
    <col min="19" max="19" width="3.5" style="1" customWidth="1"/>
    <col min="20" max="20" width="1.5" style="1" customWidth="1"/>
    <col min="21" max="21" width="2.5" style="1" customWidth="1"/>
    <col min="22" max="22" width="4.5" style="1" customWidth="1"/>
    <col min="23" max="23" width="3.5" style="1" customWidth="1"/>
    <col min="24" max="24" width="1.5" style="1" customWidth="1"/>
    <col min="25" max="25" width="2.5" style="1" customWidth="1"/>
    <col min="26" max="26" width="4.5" style="1" customWidth="1"/>
    <col min="27" max="27" width="1.66796875" style="1" customWidth="1"/>
    <col min="28" max="28" width="1.5" style="1" customWidth="1"/>
    <col min="29" max="29" width="2.5" style="1" customWidth="1"/>
    <col min="30" max="30" width="7.66015625" style="1" customWidth="1"/>
    <col min="31" max="31" width="1.5" style="1" customWidth="1"/>
    <col min="32" max="32" width="7.33203125" style="1" customWidth="1"/>
    <col min="33" max="33" width="19.5" style="1" bestFit="1" customWidth="1"/>
    <col min="34" max="16384" width="10.66015625" style="0" customWidth="1"/>
  </cols>
  <sheetData>
    <row r="1" spans="1:5" ht="23.25">
      <c r="A1" s="2" t="s">
        <v>297</v>
      </c>
      <c r="B1" s="2"/>
      <c r="C1" s="2"/>
      <c r="D1" s="2"/>
      <c r="E1" s="2"/>
    </row>
    <row r="2" spans="1:33" ht="48.75" customHeight="1">
      <c r="A2" s="35" t="s">
        <v>0</v>
      </c>
      <c r="B2" s="35"/>
      <c r="C2" s="35"/>
      <c r="D2" s="35" t="s">
        <v>1</v>
      </c>
      <c r="E2" s="35"/>
      <c r="F2" s="35"/>
      <c r="G2" s="35"/>
      <c r="H2" s="35" t="s">
        <v>2</v>
      </c>
      <c r="I2" s="35"/>
      <c r="J2" s="35"/>
      <c r="K2" s="35"/>
      <c r="L2" s="35"/>
      <c r="M2" s="35"/>
      <c r="N2" s="35"/>
      <c r="O2" s="35" t="s">
        <v>3</v>
      </c>
      <c r="P2" s="35"/>
      <c r="Q2" s="35"/>
      <c r="R2" s="35"/>
      <c r="S2" s="35" t="s">
        <v>4</v>
      </c>
      <c r="T2" s="35"/>
      <c r="U2" s="35"/>
      <c r="V2" s="35"/>
      <c r="W2" s="26" t="s">
        <v>298</v>
      </c>
      <c r="X2" s="26"/>
      <c r="Y2" s="26"/>
      <c r="Z2" s="26"/>
      <c r="AA2" s="35" t="s">
        <v>5</v>
      </c>
      <c r="AB2" s="35"/>
      <c r="AC2" s="35"/>
      <c r="AD2" s="35"/>
      <c r="AE2" s="35"/>
      <c r="AF2" s="19" t="s">
        <v>6</v>
      </c>
      <c r="AG2" s="20" t="s">
        <v>299</v>
      </c>
    </row>
    <row r="3" spans="1:33" ht="24.75" customHeight="1">
      <c r="A3" s="31" t="s">
        <v>7</v>
      </c>
      <c r="B3" s="31"/>
      <c r="C3" s="31"/>
      <c r="D3" s="31" t="s">
        <v>8</v>
      </c>
      <c r="E3" s="31"/>
      <c r="F3" s="31"/>
      <c r="G3" s="31"/>
      <c r="H3" s="32" t="s">
        <v>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6"/>
      <c r="AG3" s="6"/>
    </row>
    <row r="4" spans="1:33" ht="12.75">
      <c r="A4" s="8"/>
      <c r="B4" s="7"/>
      <c r="C4" s="7"/>
      <c r="D4" s="8"/>
      <c r="E4" s="7"/>
      <c r="F4" s="7"/>
      <c r="G4" s="7"/>
      <c r="H4" s="10" t="s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"/>
      <c r="AB4" s="11"/>
      <c r="AC4" s="11"/>
      <c r="AD4" s="11"/>
      <c r="AE4" s="11"/>
      <c r="AF4" s="12"/>
      <c r="AG4" s="12"/>
    </row>
    <row r="5" spans="1:33" ht="12.75">
      <c r="A5" s="14"/>
      <c r="B5" s="3"/>
      <c r="C5" s="13"/>
      <c r="D5" s="14"/>
      <c r="E5" s="3"/>
      <c r="F5" s="3"/>
      <c r="G5" s="3"/>
      <c r="H5" s="14"/>
      <c r="I5" s="3"/>
      <c r="J5" s="3"/>
      <c r="K5" s="3"/>
      <c r="L5" s="3"/>
      <c r="M5" s="3"/>
      <c r="N5" s="3"/>
      <c r="O5" s="33" t="s">
        <v>11</v>
      </c>
      <c r="P5" s="33"/>
      <c r="Q5" s="33"/>
      <c r="R5" s="33"/>
      <c r="S5" s="29">
        <v>284</v>
      </c>
      <c r="T5" s="29"/>
      <c r="U5" s="29"/>
      <c r="V5" s="29"/>
      <c r="W5" s="27">
        <v>227.20000000000002</v>
      </c>
      <c r="X5" s="27"/>
      <c r="Y5" s="27"/>
      <c r="Z5" s="27"/>
      <c r="AA5" s="30">
        <v>1</v>
      </c>
      <c r="AB5" s="30"/>
      <c r="AC5" s="30"/>
      <c r="AD5" s="30"/>
      <c r="AE5" s="30"/>
      <c r="AF5" s="15"/>
      <c r="AG5" s="21">
        <f>AF5*W5</f>
        <v>0</v>
      </c>
    </row>
    <row r="6" spans="1:33" ht="12.75">
      <c r="A6" s="14"/>
      <c r="B6" s="3"/>
      <c r="C6" s="13"/>
      <c r="D6" s="14"/>
      <c r="E6" s="3"/>
      <c r="F6" s="3"/>
      <c r="G6" s="3"/>
      <c r="H6" s="14"/>
      <c r="I6" s="3"/>
      <c r="J6" s="3"/>
      <c r="K6" s="3"/>
      <c r="L6" s="3"/>
      <c r="M6" s="3"/>
      <c r="N6" s="3"/>
      <c r="O6" s="33" t="s">
        <v>12</v>
      </c>
      <c r="P6" s="33"/>
      <c r="Q6" s="33"/>
      <c r="R6" s="33"/>
      <c r="S6" s="29">
        <v>284</v>
      </c>
      <c r="T6" s="29"/>
      <c r="U6" s="29"/>
      <c r="V6" s="29"/>
      <c r="W6" s="27">
        <v>227.20000000000002</v>
      </c>
      <c r="X6" s="27"/>
      <c r="Y6" s="27"/>
      <c r="Z6" s="27"/>
      <c r="AA6" s="30">
        <v>1</v>
      </c>
      <c r="AB6" s="30"/>
      <c r="AC6" s="30"/>
      <c r="AD6" s="30"/>
      <c r="AE6" s="30"/>
      <c r="AF6" s="15"/>
      <c r="AG6" s="21">
        <f>AF6*W6</f>
        <v>0</v>
      </c>
    </row>
    <row r="7" spans="1:33" ht="12.75">
      <c r="A7" s="8"/>
      <c r="B7" s="7"/>
      <c r="C7" s="7"/>
      <c r="D7" s="8"/>
      <c r="E7" s="7"/>
      <c r="F7" s="7"/>
      <c r="G7" s="7"/>
      <c r="H7" s="10" t="s">
        <v>13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"/>
      <c r="AB7" s="11"/>
      <c r="AC7" s="11"/>
      <c r="AD7" s="11"/>
      <c r="AE7" s="11"/>
      <c r="AF7" s="12"/>
      <c r="AG7" s="12"/>
    </row>
    <row r="8" spans="1:33" ht="12.75">
      <c r="A8" s="14"/>
      <c r="B8" s="3"/>
      <c r="C8" s="13"/>
      <c r="D8" s="14"/>
      <c r="E8" s="3"/>
      <c r="F8" s="3"/>
      <c r="G8" s="3"/>
      <c r="H8" s="14"/>
      <c r="I8" s="3"/>
      <c r="J8" s="3"/>
      <c r="K8" s="3"/>
      <c r="L8" s="3"/>
      <c r="M8" s="3"/>
      <c r="N8" s="3"/>
      <c r="O8" s="33" t="s">
        <v>11</v>
      </c>
      <c r="P8" s="33"/>
      <c r="Q8" s="33"/>
      <c r="R8" s="33"/>
      <c r="S8" s="29">
        <v>284</v>
      </c>
      <c r="T8" s="29"/>
      <c r="U8" s="29"/>
      <c r="V8" s="29"/>
      <c r="W8" s="27">
        <v>227.20000000000002</v>
      </c>
      <c r="X8" s="27"/>
      <c r="Y8" s="27"/>
      <c r="Z8" s="27"/>
      <c r="AA8" s="30">
        <v>4</v>
      </c>
      <c r="AB8" s="30"/>
      <c r="AC8" s="30"/>
      <c r="AD8" s="30"/>
      <c r="AE8" s="30"/>
      <c r="AF8" s="15"/>
      <c r="AG8" s="21">
        <f>AF8*W8</f>
        <v>0</v>
      </c>
    </row>
    <row r="9" spans="1:33" ht="12.75" customHeight="1">
      <c r="A9" s="31" t="s">
        <v>14</v>
      </c>
      <c r="B9" s="31"/>
      <c r="C9" s="31"/>
      <c r="D9" s="31" t="s">
        <v>15</v>
      </c>
      <c r="E9" s="31"/>
      <c r="F9" s="31"/>
      <c r="G9" s="31"/>
      <c r="H9" s="32" t="s">
        <v>16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6"/>
      <c r="AG9" s="6"/>
    </row>
    <row r="10" spans="1:33" ht="12.75">
      <c r="A10" s="8"/>
      <c r="B10" s="7"/>
      <c r="C10" s="7"/>
      <c r="D10" s="8"/>
      <c r="E10" s="7"/>
      <c r="F10" s="7"/>
      <c r="G10" s="7"/>
      <c r="H10" s="10" t="s">
        <v>17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  <c r="AB10" s="11"/>
      <c r="AC10" s="11"/>
      <c r="AD10" s="11"/>
      <c r="AE10" s="11"/>
      <c r="AF10" s="12"/>
      <c r="AG10" s="12"/>
    </row>
    <row r="11" spans="1:33" ht="12.75">
      <c r="A11" s="14"/>
      <c r="B11" s="3"/>
      <c r="C11" s="13"/>
      <c r="D11" s="14"/>
      <c r="E11" s="3"/>
      <c r="F11" s="3"/>
      <c r="G11" s="3"/>
      <c r="H11" s="14"/>
      <c r="I11" s="3"/>
      <c r="J11" s="3"/>
      <c r="K11" s="3"/>
      <c r="L11" s="3"/>
      <c r="M11" s="3"/>
      <c r="N11" s="3"/>
      <c r="O11" s="33" t="s">
        <v>18</v>
      </c>
      <c r="P11" s="33"/>
      <c r="Q11" s="33"/>
      <c r="R11" s="33"/>
      <c r="S11" s="29">
        <v>428</v>
      </c>
      <c r="T11" s="29"/>
      <c r="U11" s="29"/>
      <c r="V11" s="29"/>
      <c r="W11" s="27">
        <v>342.40000000000003</v>
      </c>
      <c r="X11" s="27"/>
      <c r="Y11" s="27"/>
      <c r="Z11" s="27"/>
      <c r="AA11" s="30">
        <v>3</v>
      </c>
      <c r="AB11" s="30"/>
      <c r="AC11" s="30"/>
      <c r="AD11" s="30"/>
      <c r="AE11" s="30"/>
      <c r="AF11" s="15"/>
      <c r="AG11" s="21">
        <f>AF11*W11</f>
        <v>0</v>
      </c>
    </row>
    <row r="12" spans="1:33" ht="12.75">
      <c r="A12" s="8"/>
      <c r="B12" s="7"/>
      <c r="C12" s="7"/>
      <c r="D12" s="8"/>
      <c r="E12" s="7"/>
      <c r="F12" s="7"/>
      <c r="G12" s="7"/>
      <c r="H12" s="10" t="s">
        <v>19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12"/>
      <c r="AG12" s="12"/>
    </row>
    <row r="13" spans="1:33" ht="12.75">
      <c r="A13" s="14"/>
      <c r="B13" s="3"/>
      <c r="C13" s="13"/>
      <c r="D13" s="14"/>
      <c r="E13" s="3"/>
      <c r="F13" s="3"/>
      <c r="G13" s="3"/>
      <c r="H13" s="14"/>
      <c r="I13" s="3"/>
      <c r="J13" s="3"/>
      <c r="K13" s="3"/>
      <c r="L13" s="3"/>
      <c r="M13" s="3"/>
      <c r="N13" s="3"/>
      <c r="O13" s="33" t="s">
        <v>18</v>
      </c>
      <c r="P13" s="33"/>
      <c r="Q13" s="33"/>
      <c r="R13" s="33"/>
      <c r="S13" s="29">
        <v>428</v>
      </c>
      <c r="T13" s="29"/>
      <c r="U13" s="29"/>
      <c r="V13" s="29"/>
      <c r="W13" s="27">
        <v>342.40000000000003</v>
      </c>
      <c r="X13" s="27"/>
      <c r="Y13" s="27"/>
      <c r="Z13" s="27"/>
      <c r="AA13" s="30">
        <v>1</v>
      </c>
      <c r="AB13" s="30"/>
      <c r="AC13" s="30"/>
      <c r="AD13" s="30"/>
      <c r="AE13" s="30"/>
      <c r="AF13" s="15"/>
      <c r="AG13" s="21">
        <f>AF13*W13</f>
        <v>0</v>
      </c>
    </row>
    <row r="14" spans="1:33" ht="12.75">
      <c r="A14" s="8"/>
      <c r="B14" s="7"/>
      <c r="C14" s="7"/>
      <c r="D14" s="8"/>
      <c r="E14" s="7"/>
      <c r="F14" s="7"/>
      <c r="G14" s="7"/>
      <c r="H14" s="10" t="s">
        <v>20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12"/>
      <c r="AG14" s="12"/>
    </row>
    <row r="15" spans="1:33" ht="12.75">
      <c r="A15" s="14"/>
      <c r="B15" s="3"/>
      <c r="C15" s="13"/>
      <c r="D15" s="14"/>
      <c r="E15" s="3"/>
      <c r="F15" s="3"/>
      <c r="G15" s="3"/>
      <c r="H15" s="14"/>
      <c r="I15" s="3"/>
      <c r="J15" s="3"/>
      <c r="K15" s="3"/>
      <c r="L15" s="3"/>
      <c r="M15" s="3"/>
      <c r="N15" s="3"/>
      <c r="O15" s="33" t="s">
        <v>18</v>
      </c>
      <c r="P15" s="33"/>
      <c r="Q15" s="33"/>
      <c r="R15" s="33"/>
      <c r="S15" s="29">
        <v>428</v>
      </c>
      <c r="T15" s="29"/>
      <c r="U15" s="29"/>
      <c r="V15" s="29"/>
      <c r="W15" s="27">
        <v>342.40000000000003</v>
      </c>
      <c r="X15" s="27"/>
      <c r="Y15" s="27"/>
      <c r="Z15" s="27"/>
      <c r="AA15" s="30">
        <v>11</v>
      </c>
      <c r="AB15" s="30"/>
      <c r="AC15" s="30"/>
      <c r="AD15" s="30"/>
      <c r="AE15" s="30"/>
      <c r="AF15" s="15"/>
      <c r="AG15" s="21">
        <f>AF15*W15</f>
        <v>0</v>
      </c>
    </row>
    <row r="16" spans="1:33" ht="12.75">
      <c r="A16" s="14"/>
      <c r="B16" s="3"/>
      <c r="C16" s="13"/>
      <c r="D16" s="14"/>
      <c r="E16" s="3"/>
      <c r="F16" s="3"/>
      <c r="G16" s="3"/>
      <c r="H16" s="14"/>
      <c r="I16" s="3"/>
      <c r="J16" s="3"/>
      <c r="K16" s="3"/>
      <c r="L16" s="3"/>
      <c r="M16" s="3"/>
      <c r="N16" s="3"/>
      <c r="O16" s="33" t="s">
        <v>21</v>
      </c>
      <c r="P16" s="33"/>
      <c r="Q16" s="33"/>
      <c r="R16" s="33"/>
      <c r="S16" s="29">
        <v>428</v>
      </c>
      <c r="T16" s="29"/>
      <c r="U16" s="29"/>
      <c r="V16" s="29"/>
      <c r="W16" s="27">
        <v>342.40000000000003</v>
      </c>
      <c r="X16" s="27"/>
      <c r="Y16" s="27"/>
      <c r="Z16" s="27"/>
      <c r="AA16" s="30">
        <v>2</v>
      </c>
      <c r="AB16" s="30"/>
      <c r="AC16" s="30"/>
      <c r="AD16" s="30"/>
      <c r="AE16" s="30"/>
      <c r="AF16" s="15"/>
      <c r="AG16" s="21">
        <f>AF16*W16</f>
        <v>0</v>
      </c>
    </row>
    <row r="17" spans="1:33" ht="24.75" customHeight="1">
      <c r="A17" s="31" t="s">
        <v>22</v>
      </c>
      <c r="B17" s="31"/>
      <c r="C17" s="31"/>
      <c r="D17" s="31" t="s">
        <v>23</v>
      </c>
      <c r="E17" s="31"/>
      <c r="F17" s="31"/>
      <c r="G17" s="31"/>
      <c r="H17" s="32" t="s">
        <v>24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"/>
      <c r="T17" s="4"/>
      <c r="U17" s="4"/>
      <c r="V17" s="4"/>
      <c r="W17" s="4"/>
      <c r="X17" s="4"/>
      <c r="Y17" s="4"/>
      <c r="Z17" s="4"/>
      <c r="AA17" s="5"/>
      <c r="AB17" s="5"/>
      <c r="AC17" s="5"/>
      <c r="AD17" s="5"/>
      <c r="AE17" s="5"/>
      <c r="AF17" s="6"/>
      <c r="AG17" s="6"/>
    </row>
    <row r="18" spans="1:33" ht="12.75">
      <c r="A18" s="8"/>
      <c r="B18" s="7"/>
      <c r="C18" s="7"/>
      <c r="D18" s="8"/>
      <c r="E18" s="7"/>
      <c r="F18" s="7"/>
      <c r="G18" s="7"/>
      <c r="H18" s="10" t="s">
        <v>25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12"/>
      <c r="AG18" s="12"/>
    </row>
    <row r="19" spans="1:33" ht="12.75">
      <c r="A19" s="14"/>
      <c r="B19" s="3"/>
      <c r="C19" s="13"/>
      <c r="D19" s="14"/>
      <c r="E19" s="3"/>
      <c r="F19" s="3"/>
      <c r="G19" s="3"/>
      <c r="H19" s="14"/>
      <c r="I19" s="3"/>
      <c r="J19" s="3"/>
      <c r="K19" s="3"/>
      <c r="L19" s="3"/>
      <c r="M19" s="3"/>
      <c r="N19" s="3"/>
      <c r="O19" s="28">
        <v>57</v>
      </c>
      <c r="P19" s="28"/>
      <c r="Q19" s="28"/>
      <c r="R19" s="28"/>
      <c r="S19" s="29">
        <v>536</v>
      </c>
      <c r="T19" s="29"/>
      <c r="U19" s="29"/>
      <c r="V19" s="29"/>
      <c r="W19" s="27">
        <v>428.8</v>
      </c>
      <c r="X19" s="27"/>
      <c r="Y19" s="27"/>
      <c r="Z19" s="27"/>
      <c r="AA19" s="30">
        <v>4</v>
      </c>
      <c r="AB19" s="30"/>
      <c r="AC19" s="30"/>
      <c r="AD19" s="30"/>
      <c r="AE19" s="30"/>
      <c r="AF19" s="15"/>
      <c r="AG19" s="21">
        <f>AF19*W19</f>
        <v>0</v>
      </c>
    </row>
    <row r="20" spans="1:33" ht="12.75">
      <c r="A20" s="8"/>
      <c r="B20" s="7"/>
      <c r="C20" s="7"/>
      <c r="D20" s="8"/>
      <c r="E20" s="7"/>
      <c r="F20" s="7"/>
      <c r="G20" s="7"/>
      <c r="H20" s="10" t="s">
        <v>26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12"/>
      <c r="AG20" s="12"/>
    </row>
    <row r="21" spans="1:33" ht="12.75">
      <c r="A21" s="14"/>
      <c r="B21" s="3"/>
      <c r="C21" s="13"/>
      <c r="D21" s="14"/>
      <c r="E21" s="3"/>
      <c r="F21" s="3"/>
      <c r="G21" s="3"/>
      <c r="H21" s="14"/>
      <c r="I21" s="3"/>
      <c r="J21" s="3"/>
      <c r="K21" s="3"/>
      <c r="L21" s="3"/>
      <c r="M21" s="3"/>
      <c r="N21" s="3"/>
      <c r="O21" s="28">
        <v>53</v>
      </c>
      <c r="P21" s="28"/>
      <c r="Q21" s="28"/>
      <c r="R21" s="28"/>
      <c r="S21" s="29">
        <v>536</v>
      </c>
      <c r="T21" s="29"/>
      <c r="U21" s="29"/>
      <c r="V21" s="29"/>
      <c r="W21" s="27">
        <v>428.8</v>
      </c>
      <c r="X21" s="27"/>
      <c r="Y21" s="27"/>
      <c r="Z21" s="27"/>
      <c r="AA21" s="30">
        <v>1</v>
      </c>
      <c r="AB21" s="30"/>
      <c r="AC21" s="30"/>
      <c r="AD21" s="30"/>
      <c r="AE21" s="30"/>
      <c r="AF21" s="15"/>
      <c r="AG21" s="21">
        <f>AF21*W21</f>
        <v>0</v>
      </c>
    </row>
    <row r="22" spans="1:33" ht="12.75">
      <c r="A22" s="14"/>
      <c r="B22" s="3"/>
      <c r="C22" s="13"/>
      <c r="D22" s="14"/>
      <c r="E22" s="3"/>
      <c r="F22" s="3"/>
      <c r="G22" s="3"/>
      <c r="H22" s="14"/>
      <c r="I22" s="3"/>
      <c r="J22" s="3"/>
      <c r="K22" s="3"/>
      <c r="L22" s="3"/>
      <c r="M22" s="3"/>
      <c r="N22" s="3"/>
      <c r="O22" s="28">
        <v>55</v>
      </c>
      <c r="P22" s="28"/>
      <c r="Q22" s="28"/>
      <c r="R22" s="28"/>
      <c r="S22" s="29">
        <v>536</v>
      </c>
      <c r="T22" s="29"/>
      <c r="U22" s="29"/>
      <c r="V22" s="29"/>
      <c r="W22" s="27">
        <v>428.8</v>
      </c>
      <c r="X22" s="27"/>
      <c r="Y22" s="27"/>
      <c r="Z22" s="27"/>
      <c r="AA22" s="30">
        <v>2</v>
      </c>
      <c r="AB22" s="30"/>
      <c r="AC22" s="30"/>
      <c r="AD22" s="30"/>
      <c r="AE22" s="30"/>
      <c r="AF22" s="15"/>
      <c r="AG22" s="21">
        <f>AF22*W22</f>
        <v>0</v>
      </c>
    </row>
    <row r="23" spans="1:33" ht="24.75" customHeight="1">
      <c r="A23" s="31" t="s">
        <v>22</v>
      </c>
      <c r="B23" s="31"/>
      <c r="C23" s="31"/>
      <c r="D23" s="31" t="s">
        <v>27</v>
      </c>
      <c r="E23" s="31"/>
      <c r="F23" s="31"/>
      <c r="G23" s="31"/>
      <c r="H23" s="32" t="s">
        <v>28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 s="6"/>
      <c r="AG23" s="6"/>
    </row>
    <row r="24" spans="1:33" ht="12.75">
      <c r="A24" s="8"/>
      <c r="B24" s="7"/>
      <c r="C24" s="7"/>
      <c r="D24" s="8"/>
      <c r="E24" s="7"/>
      <c r="F24" s="7"/>
      <c r="G24" s="7"/>
      <c r="H24" s="10" t="s">
        <v>29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  <c r="AB24" s="11"/>
      <c r="AC24" s="11"/>
      <c r="AD24" s="11"/>
      <c r="AE24" s="11"/>
      <c r="AF24" s="12"/>
      <c r="AG24" s="12"/>
    </row>
    <row r="25" spans="1:33" ht="12.75">
      <c r="A25" s="14"/>
      <c r="B25" s="3"/>
      <c r="C25" s="13"/>
      <c r="D25" s="14"/>
      <c r="E25" s="3"/>
      <c r="F25" s="3"/>
      <c r="G25" s="3"/>
      <c r="H25" s="14"/>
      <c r="I25" s="3"/>
      <c r="J25" s="3"/>
      <c r="K25" s="3"/>
      <c r="L25" s="3"/>
      <c r="M25" s="3"/>
      <c r="N25" s="3"/>
      <c r="O25" s="28">
        <v>47</v>
      </c>
      <c r="P25" s="28"/>
      <c r="Q25" s="28"/>
      <c r="R25" s="28"/>
      <c r="S25" s="29">
        <v>547</v>
      </c>
      <c r="T25" s="29"/>
      <c r="U25" s="29"/>
      <c r="V25" s="29"/>
      <c r="W25" s="27">
        <v>437.6</v>
      </c>
      <c r="X25" s="27"/>
      <c r="Y25" s="27"/>
      <c r="Z25" s="27"/>
      <c r="AA25" s="30">
        <v>10</v>
      </c>
      <c r="AB25" s="30"/>
      <c r="AC25" s="30"/>
      <c r="AD25" s="30"/>
      <c r="AE25" s="30"/>
      <c r="AF25" s="15"/>
      <c r="AG25" s="21">
        <f>AF25*W25</f>
        <v>0</v>
      </c>
    </row>
    <row r="26" spans="1:33" ht="12.75">
      <c r="A26" s="14"/>
      <c r="B26" s="3"/>
      <c r="C26" s="13"/>
      <c r="D26" s="14"/>
      <c r="E26" s="3"/>
      <c r="F26" s="3"/>
      <c r="G26" s="3"/>
      <c r="H26" s="14"/>
      <c r="I26" s="3"/>
      <c r="J26" s="3"/>
      <c r="K26" s="3"/>
      <c r="L26" s="3"/>
      <c r="M26" s="3"/>
      <c r="N26" s="3"/>
      <c r="O26" s="28">
        <v>49</v>
      </c>
      <c r="P26" s="28"/>
      <c r="Q26" s="28"/>
      <c r="R26" s="28"/>
      <c r="S26" s="29">
        <v>547</v>
      </c>
      <c r="T26" s="29"/>
      <c r="U26" s="29"/>
      <c r="V26" s="29"/>
      <c r="W26" s="27">
        <v>437.6</v>
      </c>
      <c r="X26" s="27"/>
      <c r="Y26" s="27"/>
      <c r="Z26" s="27"/>
      <c r="AA26" s="30">
        <v>14</v>
      </c>
      <c r="AB26" s="30"/>
      <c r="AC26" s="30"/>
      <c r="AD26" s="30"/>
      <c r="AE26" s="30"/>
      <c r="AF26" s="15"/>
      <c r="AG26" s="21">
        <f>AF26*W26</f>
        <v>0</v>
      </c>
    </row>
    <row r="27" spans="1:33" ht="12.75">
      <c r="A27" s="14"/>
      <c r="B27" s="3"/>
      <c r="C27" s="13"/>
      <c r="D27" s="14"/>
      <c r="E27" s="3"/>
      <c r="F27" s="3"/>
      <c r="G27" s="3"/>
      <c r="H27" s="14"/>
      <c r="I27" s="3"/>
      <c r="J27" s="3"/>
      <c r="K27" s="3"/>
      <c r="L27" s="3"/>
      <c r="M27" s="3"/>
      <c r="N27" s="3"/>
      <c r="O27" s="28">
        <v>51</v>
      </c>
      <c r="P27" s="28"/>
      <c r="Q27" s="28"/>
      <c r="R27" s="28"/>
      <c r="S27" s="29">
        <v>547</v>
      </c>
      <c r="T27" s="29"/>
      <c r="U27" s="29"/>
      <c r="V27" s="29"/>
      <c r="W27" s="27">
        <v>437.6</v>
      </c>
      <c r="X27" s="27"/>
      <c r="Y27" s="27"/>
      <c r="Z27" s="27"/>
      <c r="AA27" s="30">
        <v>5</v>
      </c>
      <c r="AB27" s="30"/>
      <c r="AC27" s="30"/>
      <c r="AD27" s="30"/>
      <c r="AE27" s="30"/>
      <c r="AF27" s="15"/>
      <c r="AG27" s="21">
        <f>AF27*W27</f>
        <v>0</v>
      </c>
    </row>
    <row r="28" spans="1:33" ht="12.75" customHeight="1">
      <c r="A28" s="31" t="s">
        <v>22</v>
      </c>
      <c r="B28" s="31"/>
      <c r="C28" s="31"/>
      <c r="D28" s="31" t="s">
        <v>30</v>
      </c>
      <c r="E28" s="31"/>
      <c r="F28" s="31"/>
      <c r="G28" s="31"/>
      <c r="H28" s="32" t="s">
        <v>31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 s="6"/>
      <c r="AG28" s="6"/>
    </row>
    <row r="29" spans="1:33" ht="12.75">
      <c r="A29" s="8"/>
      <c r="B29" s="7"/>
      <c r="C29" s="7"/>
      <c r="D29" s="8"/>
      <c r="E29" s="7"/>
      <c r="F29" s="7"/>
      <c r="G29" s="7"/>
      <c r="H29" s="10" t="s">
        <v>32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  <c r="AE29" s="11"/>
      <c r="AF29" s="12"/>
      <c r="AG29" s="12"/>
    </row>
    <row r="30" spans="1:33" ht="12.75">
      <c r="A30" s="14"/>
      <c r="B30" s="3"/>
      <c r="C30" s="13"/>
      <c r="D30" s="14"/>
      <c r="E30" s="3"/>
      <c r="F30" s="3"/>
      <c r="G30" s="3"/>
      <c r="H30" s="14"/>
      <c r="I30" s="3"/>
      <c r="J30" s="3"/>
      <c r="K30" s="3"/>
      <c r="L30" s="3"/>
      <c r="M30" s="3"/>
      <c r="N30" s="3"/>
      <c r="O30" s="28">
        <v>53</v>
      </c>
      <c r="P30" s="28"/>
      <c r="Q30" s="28"/>
      <c r="R30" s="28"/>
      <c r="S30" s="29">
        <v>428</v>
      </c>
      <c r="T30" s="29"/>
      <c r="U30" s="29"/>
      <c r="V30" s="29"/>
      <c r="W30" s="27">
        <v>342.40000000000003</v>
      </c>
      <c r="X30" s="27"/>
      <c r="Y30" s="27"/>
      <c r="Z30" s="27"/>
      <c r="AA30" s="30">
        <v>1</v>
      </c>
      <c r="AB30" s="30"/>
      <c r="AC30" s="30"/>
      <c r="AD30" s="30"/>
      <c r="AE30" s="30"/>
      <c r="AF30" s="15"/>
      <c r="AG30" s="21">
        <f>AF30*W30</f>
        <v>0</v>
      </c>
    </row>
    <row r="34" spans="1:33" ht="24.75" customHeight="1">
      <c r="A34" s="31" t="s">
        <v>22</v>
      </c>
      <c r="B34" s="31"/>
      <c r="C34" s="31"/>
      <c r="D34" s="31" t="s">
        <v>33</v>
      </c>
      <c r="E34" s="31"/>
      <c r="F34" s="31"/>
      <c r="G34" s="31"/>
      <c r="H34" s="32" t="s">
        <v>24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 s="6"/>
      <c r="AG34" s="6"/>
    </row>
    <row r="35" spans="1:33" ht="12.75">
      <c r="A35" s="8"/>
      <c r="B35" s="7"/>
      <c r="C35" s="7"/>
      <c r="D35" s="8"/>
      <c r="E35" s="7"/>
      <c r="F35" s="7"/>
      <c r="G35" s="7"/>
      <c r="H35" s="10" t="s">
        <v>34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  <c r="AE35" s="11"/>
      <c r="AF35" s="12"/>
      <c r="AG35" s="12"/>
    </row>
    <row r="36" spans="1:33" ht="12.75">
      <c r="A36" s="14"/>
      <c r="B36" s="3"/>
      <c r="C36" s="13"/>
      <c r="D36" s="14"/>
      <c r="E36" s="3"/>
      <c r="F36" s="3"/>
      <c r="G36" s="3"/>
      <c r="H36" s="14"/>
      <c r="I36" s="3"/>
      <c r="J36" s="3"/>
      <c r="K36" s="3"/>
      <c r="L36" s="3"/>
      <c r="M36" s="3"/>
      <c r="N36" s="3"/>
      <c r="O36" s="28">
        <v>53</v>
      </c>
      <c r="P36" s="28"/>
      <c r="Q36" s="28"/>
      <c r="R36" s="28"/>
      <c r="S36" s="29">
        <v>522</v>
      </c>
      <c r="T36" s="29"/>
      <c r="U36" s="29"/>
      <c r="V36" s="29"/>
      <c r="W36" s="27">
        <v>417.6</v>
      </c>
      <c r="X36" s="27"/>
      <c r="Y36" s="27"/>
      <c r="Z36" s="27"/>
      <c r="AA36" s="30">
        <v>5</v>
      </c>
      <c r="AB36" s="30"/>
      <c r="AC36" s="30"/>
      <c r="AD36" s="30"/>
      <c r="AE36" s="30"/>
      <c r="AF36" s="15"/>
      <c r="AG36" s="21">
        <f>AF36*W36</f>
        <v>0</v>
      </c>
    </row>
    <row r="37" spans="1:33" ht="12.75">
      <c r="A37" s="14"/>
      <c r="B37" s="3"/>
      <c r="C37" s="13"/>
      <c r="D37" s="14"/>
      <c r="E37" s="3"/>
      <c r="F37" s="3"/>
      <c r="G37" s="3"/>
      <c r="H37" s="14"/>
      <c r="I37" s="3"/>
      <c r="J37" s="3"/>
      <c r="K37" s="3"/>
      <c r="L37" s="3"/>
      <c r="M37" s="3"/>
      <c r="N37" s="3"/>
      <c r="O37" s="28">
        <v>55</v>
      </c>
      <c r="P37" s="28"/>
      <c r="Q37" s="28"/>
      <c r="R37" s="28"/>
      <c r="S37" s="29">
        <v>522</v>
      </c>
      <c r="T37" s="29"/>
      <c r="U37" s="29"/>
      <c r="V37" s="29"/>
      <c r="W37" s="27">
        <v>417.6</v>
      </c>
      <c r="X37" s="27"/>
      <c r="Y37" s="27"/>
      <c r="Z37" s="27"/>
      <c r="AA37" s="30">
        <v>1</v>
      </c>
      <c r="AB37" s="30"/>
      <c r="AC37" s="30"/>
      <c r="AD37" s="30"/>
      <c r="AE37" s="30"/>
      <c r="AF37" s="15"/>
      <c r="AG37" s="21">
        <f>AF37*W37</f>
        <v>0</v>
      </c>
    </row>
    <row r="38" spans="1:33" ht="12.75">
      <c r="A38" s="8"/>
      <c r="B38" s="7"/>
      <c r="C38" s="7"/>
      <c r="D38" s="8"/>
      <c r="E38" s="7"/>
      <c r="F38" s="7"/>
      <c r="G38" s="7"/>
      <c r="H38" s="10" t="s">
        <v>35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  <c r="AE38" s="11"/>
      <c r="AF38" s="12"/>
      <c r="AG38" s="12"/>
    </row>
    <row r="39" spans="1:33" ht="12.75">
      <c r="A39" s="14"/>
      <c r="B39" s="3"/>
      <c r="C39" s="13"/>
      <c r="D39" s="14"/>
      <c r="E39" s="3"/>
      <c r="F39" s="3"/>
      <c r="G39" s="3"/>
      <c r="H39" s="14"/>
      <c r="I39" s="3"/>
      <c r="J39" s="3"/>
      <c r="K39" s="3"/>
      <c r="L39" s="3"/>
      <c r="M39" s="3"/>
      <c r="N39" s="3"/>
      <c r="O39" s="28">
        <v>51</v>
      </c>
      <c r="P39" s="28"/>
      <c r="Q39" s="28"/>
      <c r="R39" s="28"/>
      <c r="S39" s="29">
        <v>522</v>
      </c>
      <c r="T39" s="29"/>
      <c r="U39" s="29"/>
      <c r="V39" s="29"/>
      <c r="W39" s="27">
        <v>417.6</v>
      </c>
      <c r="X39" s="27"/>
      <c r="Y39" s="27"/>
      <c r="Z39" s="27"/>
      <c r="AA39" s="30">
        <v>1</v>
      </c>
      <c r="AB39" s="30"/>
      <c r="AC39" s="30"/>
      <c r="AD39" s="30"/>
      <c r="AE39" s="30"/>
      <c r="AF39" s="15"/>
      <c r="AG39" s="21">
        <f>AF39*W39</f>
        <v>0</v>
      </c>
    </row>
    <row r="40" spans="1:33" ht="12.75">
      <c r="A40" s="14"/>
      <c r="B40" s="3"/>
      <c r="C40" s="13"/>
      <c r="D40" s="14"/>
      <c r="E40" s="3"/>
      <c r="F40" s="3"/>
      <c r="G40" s="3"/>
      <c r="H40" s="14"/>
      <c r="I40" s="3"/>
      <c r="J40" s="3"/>
      <c r="K40" s="3"/>
      <c r="L40" s="3"/>
      <c r="M40" s="3"/>
      <c r="N40" s="3"/>
      <c r="O40" s="28">
        <v>55</v>
      </c>
      <c r="P40" s="28"/>
      <c r="Q40" s="28"/>
      <c r="R40" s="28"/>
      <c r="S40" s="29">
        <v>522</v>
      </c>
      <c r="T40" s="29"/>
      <c r="U40" s="29"/>
      <c r="V40" s="29"/>
      <c r="W40" s="27">
        <v>417.6</v>
      </c>
      <c r="X40" s="27"/>
      <c r="Y40" s="27"/>
      <c r="Z40" s="27"/>
      <c r="AA40" s="30">
        <v>11</v>
      </c>
      <c r="AB40" s="30"/>
      <c r="AC40" s="30"/>
      <c r="AD40" s="30"/>
      <c r="AE40" s="30"/>
      <c r="AF40" s="15"/>
      <c r="AG40" s="21">
        <f>AF40*W40</f>
        <v>0</v>
      </c>
    </row>
    <row r="41" spans="1:33" ht="12.75">
      <c r="A41" s="8"/>
      <c r="B41" s="7"/>
      <c r="C41" s="7"/>
      <c r="D41" s="8"/>
      <c r="E41" s="7"/>
      <c r="F41" s="7"/>
      <c r="G41" s="7"/>
      <c r="H41" s="10" t="s">
        <v>36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  <c r="AE41" s="11"/>
      <c r="AF41" s="12"/>
      <c r="AG41" s="12"/>
    </row>
    <row r="42" spans="1:33" ht="12.75">
      <c r="A42" s="14"/>
      <c r="B42" s="3"/>
      <c r="C42" s="13"/>
      <c r="D42" s="14"/>
      <c r="E42" s="3"/>
      <c r="F42" s="3"/>
      <c r="G42" s="3"/>
      <c r="H42" s="14"/>
      <c r="I42" s="3"/>
      <c r="J42" s="3"/>
      <c r="K42" s="3"/>
      <c r="L42" s="3"/>
      <c r="M42" s="3"/>
      <c r="N42" s="3"/>
      <c r="O42" s="28">
        <v>55</v>
      </c>
      <c r="P42" s="28"/>
      <c r="Q42" s="28"/>
      <c r="R42" s="28"/>
      <c r="S42" s="29">
        <v>522</v>
      </c>
      <c r="T42" s="29"/>
      <c r="U42" s="29"/>
      <c r="V42" s="29"/>
      <c r="W42" s="27">
        <v>417.6</v>
      </c>
      <c r="X42" s="27"/>
      <c r="Y42" s="27"/>
      <c r="Z42" s="27"/>
      <c r="AA42" s="30">
        <v>9</v>
      </c>
      <c r="AB42" s="30"/>
      <c r="AC42" s="30"/>
      <c r="AD42" s="30"/>
      <c r="AE42" s="30"/>
      <c r="AF42" s="15"/>
      <c r="AG42" s="21">
        <f>AF42*W42</f>
        <v>0</v>
      </c>
    </row>
    <row r="43" spans="1:33" ht="24.75" customHeight="1">
      <c r="A43" s="31" t="s">
        <v>22</v>
      </c>
      <c r="B43" s="31"/>
      <c r="C43" s="31"/>
      <c r="D43" s="31" t="s">
        <v>37</v>
      </c>
      <c r="E43" s="31"/>
      <c r="F43" s="31"/>
      <c r="G43" s="31"/>
      <c r="H43" s="32" t="s">
        <v>38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  <c r="AF43" s="6"/>
      <c r="AG43" s="6"/>
    </row>
    <row r="44" spans="1:33" ht="12.75">
      <c r="A44" s="8"/>
      <c r="B44" s="7"/>
      <c r="C44" s="7"/>
      <c r="D44" s="8"/>
      <c r="E44" s="7"/>
      <c r="F44" s="7"/>
      <c r="G44" s="7"/>
      <c r="H44" s="10" t="s">
        <v>17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  <c r="AE44" s="11"/>
      <c r="AF44" s="12"/>
      <c r="AG44" s="12"/>
    </row>
    <row r="45" spans="1:33" ht="12.75">
      <c r="A45" s="14"/>
      <c r="B45" s="3"/>
      <c r="C45" s="13"/>
      <c r="D45" s="14"/>
      <c r="E45" s="3"/>
      <c r="F45" s="3"/>
      <c r="G45" s="3"/>
      <c r="H45" s="14"/>
      <c r="I45" s="3"/>
      <c r="J45" s="3"/>
      <c r="K45" s="3"/>
      <c r="L45" s="3"/>
      <c r="M45" s="3"/>
      <c r="N45" s="3"/>
      <c r="O45" s="28">
        <v>53</v>
      </c>
      <c r="P45" s="28"/>
      <c r="Q45" s="28"/>
      <c r="R45" s="28"/>
      <c r="S45" s="29">
        <v>500</v>
      </c>
      <c r="T45" s="29"/>
      <c r="U45" s="29"/>
      <c r="V45" s="29"/>
      <c r="W45" s="27">
        <v>400</v>
      </c>
      <c r="X45" s="27"/>
      <c r="Y45" s="27"/>
      <c r="Z45" s="27"/>
      <c r="AA45" s="30">
        <v>14</v>
      </c>
      <c r="AB45" s="30"/>
      <c r="AC45" s="30"/>
      <c r="AD45" s="30"/>
      <c r="AE45" s="30"/>
      <c r="AF45" s="15"/>
      <c r="AG45" s="21">
        <f>AF45*W45</f>
        <v>0</v>
      </c>
    </row>
    <row r="46" spans="1:33" ht="12.75">
      <c r="A46" s="14"/>
      <c r="B46" s="3"/>
      <c r="C46" s="13"/>
      <c r="D46" s="14"/>
      <c r="E46" s="3"/>
      <c r="F46" s="3"/>
      <c r="G46" s="3"/>
      <c r="H46" s="14"/>
      <c r="I46" s="3"/>
      <c r="J46" s="3"/>
      <c r="K46" s="3"/>
      <c r="L46" s="3"/>
      <c r="M46" s="3"/>
      <c r="N46" s="3"/>
      <c r="O46" s="28">
        <v>55</v>
      </c>
      <c r="P46" s="28"/>
      <c r="Q46" s="28"/>
      <c r="R46" s="28"/>
      <c r="S46" s="29">
        <v>500</v>
      </c>
      <c r="T46" s="29"/>
      <c r="U46" s="29"/>
      <c r="V46" s="29"/>
      <c r="W46" s="27">
        <v>400</v>
      </c>
      <c r="X46" s="27"/>
      <c r="Y46" s="27"/>
      <c r="Z46" s="27"/>
      <c r="AA46" s="30">
        <v>27</v>
      </c>
      <c r="AB46" s="30"/>
      <c r="AC46" s="30"/>
      <c r="AD46" s="30"/>
      <c r="AE46" s="30"/>
      <c r="AF46" s="15"/>
      <c r="AG46" s="21">
        <f>AF46*W46</f>
        <v>0</v>
      </c>
    </row>
    <row r="47" spans="1:33" ht="12.75">
      <c r="A47" s="8"/>
      <c r="B47" s="7"/>
      <c r="C47" s="7"/>
      <c r="D47" s="8"/>
      <c r="E47" s="7"/>
      <c r="F47" s="7"/>
      <c r="G47" s="7"/>
      <c r="H47" s="10" t="s">
        <v>19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2"/>
      <c r="AG47" s="12"/>
    </row>
    <row r="48" spans="1:33" ht="12.75">
      <c r="A48" s="14"/>
      <c r="B48" s="3"/>
      <c r="C48" s="13"/>
      <c r="D48" s="14"/>
      <c r="E48" s="3"/>
      <c r="F48" s="3"/>
      <c r="G48" s="3"/>
      <c r="H48" s="14"/>
      <c r="I48" s="3"/>
      <c r="J48" s="3"/>
      <c r="K48" s="3"/>
      <c r="L48" s="3"/>
      <c r="M48" s="3"/>
      <c r="N48" s="3"/>
      <c r="O48" s="28">
        <v>53</v>
      </c>
      <c r="P48" s="28"/>
      <c r="Q48" s="28"/>
      <c r="R48" s="28"/>
      <c r="S48" s="29">
        <v>500</v>
      </c>
      <c r="T48" s="29"/>
      <c r="U48" s="29"/>
      <c r="V48" s="29"/>
      <c r="W48" s="27">
        <v>400</v>
      </c>
      <c r="X48" s="27"/>
      <c r="Y48" s="27"/>
      <c r="Z48" s="27"/>
      <c r="AA48" s="30">
        <v>1</v>
      </c>
      <c r="AB48" s="30"/>
      <c r="AC48" s="30"/>
      <c r="AD48" s="30"/>
      <c r="AE48" s="30"/>
      <c r="AF48" s="15"/>
      <c r="AG48" s="21">
        <f>AF48*W48</f>
        <v>0</v>
      </c>
    </row>
    <row r="49" spans="1:33" ht="12.75">
      <c r="A49" s="14"/>
      <c r="B49" s="3"/>
      <c r="C49" s="13"/>
      <c r="D49" s="14"/>
      <c r="E49" s="3"/>
      <c r="F49" s="3"/>
      <c r="G49" s="3"/>
      <c r="H49" s="14"/>
      <c r="I49" s="3"/>
      <c r="J49" s="3"/>
      <c r="K49" s="3"/>
      <c r="L49" s="3"/>
      <c r="M49" s="3"/>
      <c r="N49" s="3"/>
      <c r="O49" s="28">
        <v>55</v>
      </c>
      <c r="P49" s="28"/>
      <c r="Q49" s="28"/>
      <c r="R49" s="28"/>
      <c r="S49" s="29">
        <v>500</v>
      </c>
      <c r="T49" s="29"/>
      <c r="U49" s="29"/>
      <c r="V49" s="29"/>
      <c r="W49" s="27">
        <v>400</v>
      </c>
      <c r="X49" s="27"/>
      <c r="Y49" s="27"/>
      <c r="Z49" s="27"/>
      <c r="AA49" s="30">
        <v>44</v>
      </c>
      <c r="AB49" s="30"/>
      <c r="AC49" s="30"/>
      <c r="AD49" s="30"/>
      <c r="AE49" s="30"/>
      <c r="AF49" s="15"/>
      <c r="AG49" s="21">
        <f>AF49*W49</f>
        <v>0</v>
      </c>
    </row>
    <row r="50" spans="1:33" ht="24.75" customHeight="1">
      <c r="A50" s="31" t="s">
        <v>22</v>
      </c>
      <c r="B50" s="31"/>
      <c r="C50" s="31"/>
      <c r="D50" s="31" t="s">
        <v>39</v>
      </c>
      <c r="E50" s="31"/>
      <c r="F50" s="31"/>
      <c r="G50" s="31"/>
      <c r="H50" s="32" t="s">
        <v>40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  <c r="AF50" s="6"/>
      <c r="AG50" s="6"/>
    </row>
    <row r="51" spans="1:33" ht="12.75">
      <c r="A51" s="8"/>
      <c r="B51" s="7"/>
      <c r="C51" s="7"/>
      <c r="D51" s="8"/>
      <c r="E51" s="7"/>
      <c r="F51" s="7"/>
      <c r="G51" s="7"/>
      <c r="H51" s="10" t="s">
        <v>41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  <c r="AE51" s="11"/>
      <c r="AF51" s="12"/>
      <c r="AG51" s="12"/>
    </row>
    <row r="52" spans="1:33" ht="12.75">
      <c r="A52" s="14"/>
      <c r="B52" s="3"/>
      <c r="C52" s="13"/>
      <c r="D52" s="14"/>
      <c r="E52" s="3"/>
      <c r="F52" s="3"/>
      <c r="G52" s="3"/>
      <c r="H52" s="14"/>
      <c r="I52" s="3"/>
      <c r="J52" s="3"/>
      <c r="K52" s="3"/>
      <c r="L52" s="3"/>
      <c r="M52" s="3"/>
      <c r="N52" s="3"/>
      <c r="O52" s="28">
        <v>53</v>
      </c>
      <c r="P52" s="28"/>
      <c r="Q52" s="28"/>
      <c r="R52" s="28"/>
      <c r="S52" s="29">
        <v>464</v>
      </c>
      <c r="T52" s="29"/>
      <c r="U52" s="29"/>
      <c r="V52" s="29"/>
      <c r="W52" s="27">
        <v>371.20000000000005</v>
      </c>
      <c r="X52" s="27"/>
      <c r="Y52" s="27"/>
      <c r="Z52" s="27"/>
      <c r="AA52" s="30">
        <v>3</v>
      </c>
      <c r="AB52" s="30"/>
      <c r="AC52" s="30"/>
      <c r="AD52" s="30"/>
      <c r="AE52" s="30"/>
      <c r="AF52" s="15"/>
      <c r="AG52" s="21">
        <f>AF52*W52</f>
        <v>0</v>
      </c>
    </row>
    <row r="55" spans="1:33" ht="36.75" customHeight="1">
      <c r="A55" s="31" t="s">
        <v>22</v>
      </c>
      <c r="B55" s="31"/>
      <c r="C55" s="31"/>
      <c r="D55" s="31" t="s">
        <v>42</v>
      </c>
      <c r="E55" s="31"/>
      <c r="F55" s="31"/>
      <c r="G55" s="31"/>
      <c r="H55" s="32" t="s">
        <v>43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  <c r="AF55" s="6"/>
      <c r="AG55" s="6"/>
    </row>
    <row r="56" spans="1:33" ht="12.75">
      <c r="A56" s="8"/>
      <c r="B56" s="7"/>
      <c r="C56" s="7"/>
      <c r="D56" s="8"/>
      <c r="E56" s="7"/>
      <c r="F56" s="7"/>
      <c r="G56" s="7"/>
      <c r="H56" s="10" t="s">
        <v>44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1"/>
      <c r="AB56" s="11"/>
      <c r="AC56" s="11"/>
      <c r="AD56" s="11"/>
      <c r="AE56" s="11"/>
      <c r="AF56" s="12"/>
      <c r="AG56" s="12"/>
    </row>
    <row r="57" spans="1:33" ht="12.75">
      <c r="A57" s="14"/>
      <c r="B57" s="3"/>
      <c r="C57" s="13"/>
      <c r="D57" s="14"/>
      <c r="E57" s="3"/>
      <c r="F57" s="3"/>
      <c r="G57" s="3"/>
      <c r="H57" s="14"/>
      <c r="I57" s="3"/>
      <c r="J57" s="3"/>
      <c r="K57" s="3"/>
      <c r="L57" s="3"/>
      <c r="M57" s="3"/>
      <c r="N57" s="3"/>
      <c r="O57" s="28">
        <v>45</v>
      </c>
      <c r="P57" s="28"/>
      <c r="Q57" s="28"/>
      <c r="R57" s="28"/>
      <c r="S57" s="29">
        <v>536</v>
      </c>
      <c r="T57" s="29"/>
      <c r="U57" s="29"/>
      <c r="V57" s="29"/>
      <c r="W57" s="27">
        <v>428.8</v>
      </c>
      <c r="X57" s="27"/>
      <c r="Y57" s="27"/>
      <c r="Z57" s="27"/>
      <c r="AA57" s="30">
        <v>3</v>
      </c>
      <c r="AB57" s="30"/>
      <c r="AC57" s="30"/>
      <c r="AD57" s="30"/>
      <c r="AE57" s="30"/>
      <c r="AF57" s="15"/>
      <c r="AG57" s="21">
        <f>AF57*W57</f>
        <v>0</v>
      </c>
    </row>
    <row r="58" spans="1:33" ht="12.75">
      <c r="A58" s="8"/>
      <c r="B58" s="7"/>
      <c r="C58" s="7"/>
      <c r="D58" s="8"/>
      <c r="E58" s="7"/>
      <c r="F58" s="7"/>
      <c r="G58" s="7"/>
      <c r="H58" s="10" t="s">
        <v>45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1"/>
      <c r="AB58" s="11"/>
      <c r="AC58" s="11"/>
      <c r="AD58" s="11"/>
      <c r="AE58" s="11"/>
      <c r="AF58" s="12"/>
      <c r="AG58" s="12"/>
    </row>
    <row r="59" spans="1:33" ht="12.75">
      <c r="A59" s="14"/>
      <c r="B59" s="3"/>
      <c r="C59" s="13"/>
      <c r="D59" s="14"/>
      <c r="E59" s="3"/>
      <c r="F59" s="3"/>
      <c r="G59" s="3"/>
      <c r="H59" s="14"/>
      <c r="I59" s="3"/>
      <c r="J59" s="3"/>
      <c r="K59" s="3"/>
      <c r="L59" s="3"/>
      <c r="M59" s="3"/>
      <c r="N59" s="3"/>
      <c r="O59" s="28">
        <v>45</v>
      </c>
      <c r="P59" s="28"/>
      <c r="Q59" s="28"/>
      <c r="R59" s="28"/>
      <c r="S59" s="29">
        <v>536</v>
      </c>
      <c r="T59" s="29"/>
      <c r="U59" s="29"/>
      <c r="V59" s="29"/>
      <c r="W59" s="27">
        <v>428.8</v>
      </c>
      <c r="X59" s="27"/>
      <c r="Y59" s="27"/>
      <c r="Z59" s="27"/>
      <c r="AA59" s="30">
        <v>7</v>
      </c>
      <c r="AB59" s="30"/>
      <c r="AC59" s="30"/>
      <c r="AD59" s="30"/>
      <c r="AE59" s="30"/>
      <c r="AF59" s="15"/>
      <c r="AG59" s="21">
        <f>AF59*W59</f>
        <v>0</v>
      </c>
    </row>
    <row r="60" spans="1:33" ht="12.75">
      <c r="A60" s="14"/>
      <c r="B60" s="3"/>
      <c r="C60" s="13"/>
      <c r="D60" s="14"/>
      <c r="E60" s="3"/>
      <c r="F60" s="3"/>
      <c r="G60" s="3"/>
      <c r="H60" s="14"/>
      <c r="I60" s="3"/>
      <c r="J60" s="3"/>
      <c r="K60" s="3"/>
      <c r="L60" s="3"/>
      <c r="M60" s="3"/>
      <c r="N60" s="3"/>
      <c r="O60" s="28">
        <v>47</v>
      </c>
      <c r="P60" s="28"/>
      <c r="Q60" s="28"/>
      <c r="R60" s="28"/>
      <c r="S60" s="29">
        <v>536</v>
      </c>
      <c r="T60" s="29"/>
      <c r="U60" s="29"/>
      <c r="V60" s="29"/>
      <c r="W60" s="27">
        <v>428.8</v>
      </c>
      <c r="X60" s="27"/>
      <c r="Y60" s="27"/>
      <c r="Z60" s="27"/>
      <c r="AA60" s="30">
        <v>7</v>
      </c>
      <c r="AB60" s="30"/>
      <c r="AC60" s="30"/>
      <c r="AD60" s="30"/>
      <c r="AE60" s="30"/>
      <c r="AF60" s="15"/>
      <c r="AG60" s="21">
        <f>AF60*W60</f>
        <v>0</v>
      </c>
    </row>
    <row r="61" spans="1:33" ht="36.75" customHeight="1">
      <c r="A61" s="31" t="s">
        <v>22</v>
      </c>
      <c r="B61" s="31"/>
      <c r="C61" s="31"/>
      <c r="D61" s="31" t="s">
        <v>46</v>
      </c>
      <c r="E61" s="31"/>
      <c r="F61" s="31"/>
      <c r="G61" s="31"/>
      <c r="H61" s="32" t="s">
        <v>47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  <c r="AF61" s="6"/>
      <c r="AG61" s="6"/>
    </row>
    <row r="62" spans="1:33" ht="12.75">
      <c r="A62" s="8"/>
      <c r="B62" s="7"/>
      <c r="C62" s="7"/>
      <c r="D62" s="8"/>
      <c r="E62" s="7"/>
      <c r="F62" s="7"/>
      <c r="G62" s="7"/>
      <c r="H62" s="10" t="s">
        <v>48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1"/>
      <c r="AB62" s="11"/>
      <c r="AC62" s="11"/>
      <c r="AD62" s="11"/>
      <c r="AE62" s="11"/>
      <c r="AF62" s="12"/>
      <c r="AG62" s="12"/>
    </row>
    <row r="63" spans="1:33" ht="12.75">
      <c r="A63" s="14"/>
      <c r="B63" s="3"/>
      <c r="C63" s="13"/>
      <c r="D63" s="14"/>
      <c r="E63" s="3"/>
      <c r="F63" s="3"/>
      <c r="G63" s="3"/>
      <c r="H63" s="14"/>
      <c r="I63" s="3"/>
      <c r="J63" s="3"/>
      <c r="K63" s="3"/>
      <c r="L63" s="3"/>
      <c r="M63" s="3"/>
      <c r="N63" s="3"/>
      <c r="O63" s="28">
        <v>45</v>
      </c>
      <c r="P63" s="28"/>
      <c r="Q63" s="28"/>
      <c r="R63" s="28"/>
      <c r="S63" s="29">
        <v>536</v>
      </c>
      <c r="T63" s="29"/>
      <c r="U63" s="29"/>
      <c r="V63" s="29"/>
      <c r="W63" s="27">
        <v>428.8</v>
      </c>
      <c r="X63" s="27"/>
      <c r="Y63" s="27"/>
      <c r="Z63" s="27"/>
      <c r="AA63" s="30">
        <v>6</v>
      </c>
      <c r="AB63" s="30"/>
      <c r="AC63" s="30"/>
      <c r="AD63" s="30"/>
      <c r="AE63" s="30"/>
      <c r="AF63" s="15"/>
      <c r="AG63" s="21">
        <f>AF63*W63</f>
        <v>0</v>
      </c>
    </row>
    <row r="64" spans="1:33" ht="12.75">
      <c r="A64" s="14"/>
      <c r="B64" s="3"/>
      <c r="C64" s="13"/>
      <c r="D64" s="14"/>
      <c r="E64" s="3"/>
      <c r="F64" s="3"/>
      <c r="G64" s="3"/>
      <c r="H64" s="14"/>
      <c r="I64" s="3"/>
      <c r="J64" s="3"/>
      <c r="K64" s="3"/>
      <c r="L64" s="3"/>
      <c r="M64" s="3"/>
      <c r="N64" s="3"/>
      <c r="O64" s="28">
        <v>49</v>
      </c>
      <c r="P64" s="28"/>
      <c r="Q64" s="28"/>
      <c r="R64" s="28"/>
      <c r="S64" s="29">
        <v>536</v>
      </c>
      <c r="T64" s="29"/>
      <c r="U64" s="29"/>
      <c r="V64" s="29"/>
      <c r="W64" s="27">
        <v>428.8</v>
      </c>
      <c r="X64" s="27"/>
      <c r="Y64" s="27"/>
      <c r="Z64" s="27"/>
      <c r="AA64" s="30">
        <v>4</v>
      </c>
      <c r="AB64" s="30"/>
      <c r="AC64" s="30"/>
      <c r="AD64" s="30"/>
      <c r="AE64" s="30"/>
      <c r="AF64" s="15"/>
      <c r="AG64" s="21">
        <f>AF64*W64</f>
        <v>0</v>
      </c>
    </row>
    <row r="65" spans="1:33" ht="12.75">
      <c r="A65" s="8"/>
      <c r="B65" s="7"/>
      <c r="C65" s="7"/>
      <c r="D65" s="8"/>
      <c r="E65" s="7"/>
      <c r="F65" s="7"/>
      <c r="G65" s="7"/>
      <c r="H65" s="10" t="s">
        <v>49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1"/>
      <c r="AB65" s="11"/>
      <c r="AC65" s="11"/>
      <c r="AD65" s="11"/>
      <c r="AE65" s="11"/>
      <c r="AF65" s="12"/>
      <c r="AG65" s="12"/>
    </row>
    <row r="66" spans="1:33" ht="12.75">
      <c r="A66" s="14"/>
      <c r="B66" s="3"/>
      <c r="C66" s="13"/>
      <c r="D66" s="14"/>
      <c r="E66" s="3"/>
      <c r="F66" s="3"/>
      <c r="G66" s="3"/>
      <c r="H66" s="14"/>
      <c r="I66" s="3"/>
      <c r="J66" s="3"/>
      <c r="K66" s="3"/>
      <c r="L66" s="3"/>
      <c r="M66" s="3"/>
      <c r="N66" s="3"/>
      <c r="O66" s="28">
        <v>45</v>
      </c>
      <c r="P66" s="28"/>
      <c r="Q66" s="28"/>
      <c r="R66" s="28"/>
      <c r="S66" s="29">
        <v>536</v>
      </c>
      <c r="T66" s="29"/>
      <c r="U66" s="29"/>
      <c r="V66" s="29"/>
      <c r="W66" s="27">
        <v>428.8</v>
      </c>
      <c r="X66" s="27"/>
      <c r="Y66" s="27"/>
      <c r="Z66" s="27"/>
      <c r="AA66" s="30">
        <v>16</v>
      </c>
      <c r="AB66" s="30"/>
      <c r="AC66" s="30"/>
      <c r="AD66" s="30"/>
      <c r="AE66" s="30"/>
      <c r="AF66" s="15"/>
      <c r="AG66" s="21">
        <f>AF66*W66</f>
        <v>0</v>
      </c>
    </row>
    <row r="67" spans="1:33" ht="12.75">
      <c r="A67" s="14"/>
      <c r="B67" s="3"/>
      <c r="C67" s="13"/>
      <c r="D67" s="14"/>
      <c r="E67" s="3"/>
      <c r="F67" s="3"/>
      <c r="G67" s="3"/>
      <c r="H67" s="14"/>
      <c r="I67" s="3"/>
      <c r="J67" s="3"/>
      <c r="K67" s="3"/>
      <c r="L67" s="3"/>
      <c r="M67" s="3"/>
      <c r="N67" s="3"/>
      <c r="O67" s="28">
        <v>47</v>
      </c>
      <c r="P67" s="28"/>
      <c r="Q67" s="28"/>
      <c r="R67" s="28"/>
      <c r="S67" s="29">
        <v>536</v>
      </c>
      <c r="T67" s="29"/>
      <c r="U67" s="29"/>
      <c r="V67" s="29"/>
      <c r="W67" s="27">
        <v>428.8</v>
      </c>
      <c r="X67" s="27"/>
      <c r="Y67" s="27"/>
      <c r="Z67" s="27"/>
      <c r="AA67" s="30">
        <v>14</v>
      </c>
      <c r="AB67" s="30"/>
      <c r="AC67" s="30"/>
      <c r="AD67" s="30"/>
      <c r="AE67" s="30"/>
      <c r="AF67" s="15"/>
      <c r="AG67" s="21">
        <f>AF67*W67</f>
        <v>0</v>
      </c>
    </row>
    <row r="68" spans="1:33" ht="12.75">
      <c r="A68" s="14"/>
      <c r="B68" s="3"/>
      <c r="C68" s="13"/>
      <c r="D68" s="14"/>
      <c r="E68" s="3"/>
      <c r="F68" s="3"/>
      <c r="G68" s="3"/>
      <c r="H68" s="14"/>
      <c r="I68" s="3"/>
      <c r="J68" s="3"/>
      <c r="K68" s="3"/>
      <c r="L68" s="3"/>
      <c r="M68" s="3"/>
      <c r="N68" s="3"/>
      <c r="O68" s="28">
        <v>49</v>
      </c>
      <c r="P68" s="28"/>
      <c r="Q68" s="28"/>
      <c r="R68" s="28"/>
      <c r="S68" s="29">
        <v>536</v>
      </c>
      <c r="T68" s="29"/>
      <c r="U68" s="29"/>
      <c r="V68" s="29"/>
      <c r="W68" s="27">
        <v>428.8</v>
      </c>
      <c r="X68" s="27"/>
      <c r="Y68" s="27"/>
      <c r="Z68" s="27"/>
      <c r="AA68" s="30">
        <v>19</v>
      </c>
      <c r="AB68" s="30"/>
      <c r="AC68" s="30"/>
      <c r="AD68" s="30"/>
      <c r="AE68" s="30"/>
      <c r="AF68" s="15"/>
      <c r="AG68" s="21">
        <f>AF68*W68</f>
        <v>0</v>
      </c>
    </row>
    <row r="69" spans="1:33" ht="12.75">
      <c r="A69" s="14"/>
      <c r="B69" s="3"/>
      <c r="C69" s="13"/>
      <c r="D69" s="14"/>
      <c r="E69" s="3"/>
      <c r="F69" s="3"/>
      <c r="G69" s="3"/>
      <c r="H69" s="14"/>
      <c r="I69" s="3"/>
      <c r="J69" s="3"/>
      <c r="K69" s="3"/>
      <c r="L69" s="3"/>
      <c r="M69" s="3"/>
      <c r="N69" s="3"/>
      <c r="O69" s="28">
        <v>51</v>
      </c>
      <c r="P69" s="28"/>
      <c r="Q69" s="28"/>
      <c r="R69" s="28"/>
      <c r="S69" s="29">
        <v>536</v>
      </c>
      <c r="T69" s="29"/>
      <c r="U69" s="29"/>
      <c r="V69" s="29"/>
      <c r="W69" s="27">
        <v>428.8</v>
      </c>
      <c r="X69" s="27"/>
      <c r="Y69" s="27"/>
      <c r="Z69" s="27"/>
      <c r="AA69" s="30">
        <v>22</v>
      </c>
      <c r="AB69" s="30"/>
      <c r="AC69" s="30"/>
      <c r="AD69" s="30"/>
      <c r="AE69" s="30"/>
      <c r="AF69" s="15"/>
      <c r="AG69" s="21">
        <f>AF69*W69</f>
        <v>0</v>
      </c>
    </row>
    <row r="70" spans="1:33" ht="12.75">
      <c r="A70" s="8"/>
      <c r="B70" s="7"/>
      <c r="C70" s="7"/>
      <c r="D70" s="8"/>
      <c r="E70" s="7"/>
      <c r="F70" s="7"/>
      <c r="G70" s="7"/>
      <c r="H70" s="10" t="s">
        <v>50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1"/>
      <c r="AB70" s="11"/>
      <c r="AC70" s="11"/>
      <c r="AD70" s="11"/>
      <c r="AE70" s="11"/>
      <c r="AF70" s="12"/>
      <c r="AG70" s="12"/>
    </row>
    <row r="71" spans="1:33" ht="12.75">
      <c r="A71" s="14"/>
      <c r="B71" s="3"/>
      <c r="C71" s="13"/>
      <c r="D71" s="14"/>
      <c r="E71" s="3"/>
      <c r="F71" s="3"/>
      <c r="G71" s="3"/>
      <c r="H71" s="14"/>
      <c r="I71" s="3"/>
      <c r="J71" s="3"/>
      <c r="K71" s="3"/>
      <c r="L71" s="3"/>
      <c r="M71" s="3"/>
      <c r="N71" s="3"/>
      <c r="O71" s="28">
        <v>45</v>
      </c>
      <c r="P71" s="28"/>
      <c r="Q71" s="28"/>
      <c r="R71" s="28"/>
      <c r="S71" s="29">
        <v>536</v>
      </c>
      <c r="T71" s="29"/>
      <c r="U71" s="29"/>
      <c r="V71" s="29"/>
      <c r="W71" s="27">
        <v>428.8</v>
      </c>
      <c r="X71" s="27"/>
      <c r="Y71" s="27"/>
      <c r="Z71" s="27"/>
      <c r="AA71" s="30">
        <v>3</v>
      </c>
      <c r="AB71" s="30"/>
      <c r="AC71" s="30"/>
      <c r="AD71" s="30"/>
      <c r="AE71" s="30"/>
      <c r="AF71" s="15"/>
      <c r="AG71" s="21">
        <f>AF71*W71</f>
        <v>0</v>
      </c>
    </row>
    <row r="72" spans="1:33" ht="12.75">
      <c r="A72" s="14"/>
      <c r="B72" s="3"/>
      <c r="C72" s="13"/>
      <c r="D72" s="14"/>
      <c r="E72" s="3"/>
      <c r="F72" s="3"/>
      <c r="G72" s="3"/>
      <c r="H72" s="14"/>
      <c r="I72" s="3"/>
      <c r="J72" s="3"/>
      <c r="K72" s="3"/>
      <c r="L72" s="3"/>
      <c r="M72" s="3"/>
      <c r="N72" s="3"/>
      <c r="O72" s="28">
        <v>47</v>
      </c>
      <c r="P72" s="28"/>
      <c r="Q72" s="28"/>
      <c r="R72" s="28"/>
      <c r="S72" s="29">
        <v>536</v>
      </c>
      <c r="T72" s="29"/>
      <c r="U72" s="29"/>
      <c r="V72" s="29"/>
      <c r="W72" s="27">
        <v>428.8</v>
      </c>
      <c r="X72" s="27"/>
      <c r="Y72" s="27"/>
      <c r="Z72" s="27"/>
      <c r="AA72" s="30">
        <v>2</v>
      </c>
      <c r="AB72" s="30"/>
      <c r="AC72" s="30"/>
      <c r="AD72" s="30"/>
      <c r="AE72" s="30"/>
      <c r="AF72" s="15"/>
      <c r="AG72" s="21">
        <f>AF72*W72</f>
        <v>0</v>
      </c>
    </row>
    <row r="73" spans="1:33" ht="24.75" customHeight="1">
      <c r="A73" s="31" t="s">
        <v>51</v>
      </c>
      <c r="B73" s="31"/>
      <c r="C73" s="31"/>
      <c r="D73" s="31" t="s">
        <v>52</v>
      </c>
      <c r="E73" s="31"/>
      <c r="F73" s="31"/>
      <c r="G73" s="31"/>
      <c r="H73" s="32" t="s">
        <v>53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  <c r="AF73" s="6"/>
      <c r="AG73" s="6"/>
    </row>
    <row r="74" spans="1:33" ht="12.75">
      <c r="A74" s="8"/>
      <c r="B74" s="7"/>
      <c r="C74" s="7"/>
      <c r="D74" s="8"/>
      <c r="E74" s="7"/>
      <c r="F74" s="7"/>
      <c r="G74" s="7"/>
      <c r="H74" s="10" t="s">
        <v>54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1"/>
      <c r="AB74" s="11"/>
      <c r="AC74" s="11"/>
      <c r="AD74" s="11"/>
      <c r="AE74" s="11"/>
      <c r="AF74" s="12"/>
      <c r="AG74" s="12"/>
    </row>
    <row r="75" spans="1:33" ht="12.75">
      <c r="A75" s="14"/>
      <c r="B75" s="3"/>
      <c r="C75" s="13"/>
      <c r="D75" s="14"/>
      <c r="E75" s="3"/>
      <c r="F75" s="3"/>
      <c r="G75" s="3"/>
      <c r="H75" s="14"/>
      <c r="I75" s="3"/>
      <c r="J75" s="3"/>
      <c r="K75" s="3"/>
      <c r="L75" s="3"/>
      <c r="M75" s="3"/>
      <c r="N75" s="3"/>
      <c r="O75" s="28">
        <v>3</v>
      </c>
      <c r="P75" s="28"/>
      <c r="Q75" s="28"/>
      <c r="R75" s="28"/>
      <c r="S75" s="29">
        <v>457</v>
      </c>
      <c r="T75" s="29"/>
      <c r="U75" s="29"/>
      <c r="V75" s="29"/>
      <c r="W75" s="27">
        <v>365.6</v>
      </c>
      <c r="X75" s="27"/>
      <c r="Y75" s="27"/>
      <c r="Z75" s="27"/>
      <c r="AA75" s="30">
        <v>11</v>
      </c>
      <c r="AB75" s="30"/>
      <c r="AC75" s="30"/>
      <c r="AD75" s="30"/>
      <c r="AE75" s="30"/>
      <c r="AF75" s="15"/>
      <c r="AG75" s="21">
        <f>AF75*W75</f>
        <v>0</v>
      </c>
    </row>
    <row r="76" spans="1:33" ht="12.75">
      <c r="A76" s="14"/>
      <c r="B76" s="3"/>
      <c r="C76" s="13"/>
      <c r="D76" s="14"/>
      <c r="E76" s="3"/>
      <c r="F76" s="3"/>
      <c r="G76" s="3"/>
      <c r="H76" s="14"/>
      <c r="I76" s="3"/>
      <c r="J76" s="3"/>
      <c r="K76" s="3"/>
      <c r="L76" s="3"/>
      <c r="M76" s="3"/>
      <c r="N76" s="3"/>
      <c r="O76" s="28">
        <v>4</v>
      </c>
      <c r="P76" s="28"/>
      <c r="Q76" s="28"/>
      <c r="R76" s="28"/>
      <c r="S76" s="29">
        <v>503</v>
      </c>
      <c r="T76" s="29"/>
      <c r="U76" s="29"/>
      <c r="V76" s="29"/>
      <c r="W76" s="27">
        <v>402.40000000000003</v>
      </c>
      <c r="X76" s="27"/>
      <c r="Y76" s="27"/>
      <c r="Z76" s="27"/>
      <c r="AA76" s="30">
        <v>2</v>
      </c>
      <c r="AB76" s="30"/>
      <c r="AC76" s="30"/>
      <c r="AD76" s="30"/>
      <c r="AE76" s="30"/>
      <c r="AF76" s="15"/>
      <c r="AG76" s="21">
        <f>AF76*W76</f>
        <v>0</v>
      </c>
    </row>
    <row r="78" spans="1:33" ht="12.75" customHeight="1">
      <c r="A78" s="31" t="s">
        <v>22</v>
      </c>
      <c r="B78" s="31"/>
      <c r="C78" s="31"/>
      <c r="D78" s="31" t="s">
        <v>55</v>
      </c>
      <c r="E78" s="31"/>
      <c r="F78" s="31"/>
      <c r="G78" s="31"/>
      <c r="H78" s="32" t="s">
        <v>56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  <c r="AF78" s="6"/>
      <c r="AG78" s="6"/>
    </row>
    <row r="79" spans="1:33" ht="12.75">
      <c r="A79" s="8"/>
      <c r="B79" s="7"/>
      <c r="C79" s="7"/>
      <c r="D79" s="8"/>
      <c r="E79" s="7"/>
      <c r="F79" s="7"/>
      <c r="G79" s="7"/>
      <c r="H79" s="10" t="s">
        <v>57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1"/>
      <c r="AB79" s="11"/>
      <c r="AC79" s="11"/>
      <c r="AD79" s="11"/>
      <c r="AE79" s="11"/>
      <c r="AF79" s="12"/>
      <c r="AG79" s="12"/>
    </row>
    <row r="80" spans="1:33" ht="12.75">
      <c r="A80" s="14"/>
      <c r="B80" s="3"/>
      <c r="C80" s="13"/>
      <c r="D80" s="14"/>
      <c r="E80" s="3"/>
      <c r="F80" s="3"/>
      <c r="G80" s="3"/>
      <c r="H80" s="14"/>
      <c r="I80" s="3"/>
      <c r="J80" s="3"/>
      <c r="K80" s="3"/>
      <c r="L80" s="3"/>
      <c r="M80" s="3"/>
      <c r="N80" s="3"/>
      <c r="O80" s="33" t="s">
        <v>58</v>
      </c>
      <c r="P80" s="33"/>
      <c r="Q80" s="33"/>
      <c r="R80" s="33"/>
      <c r="S80" s="29">
        <v>464</v>
      </c>
      <c r="T80" s="29"/>
      <c r="U80" s="29"/>
      <c r="V80" s="29"/>
      <c r="W80" s="27">
        <v>371.20000000000005</v>
      </c>
      <c r="X80" s="27"/>
      <c r="Y80" s="27"/>
      <c r="Z80" s="27"/>
      <c r="AA80" s="30">
        <v>4</v>
      </c>
      <c r="AB80" s="30"/>
      <c r="AC80" s="30"/>
      <c r="AD80" s="30"/>
      <c r="AE80" s="30"/>
      <c r="AF80" s="15"/>
      <c r="AG80" s="21">
        <f>AF80*W80</f>
        <v>0</v>
      </c>
    </row>
    <row r="84" spans="1:33" ht="24.75" customHeight="1">
      <c r="A84" s="31" t="s">
        <v>22</v>
      </c>
      <c r="B84" s="31"/>
      <c r="C84" s="31"/>
      <c r="D84" s="31" t="s">
        <v>59</v>
      </c>
      <c r="E84" s="31"/>
      <c r="F84" s="31"/>
      <c r="G84" s="31"/>
      <c r="H84" s="32" t="s">
        <v>60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  <c r="AF84" s="6"/>
      <c r="AG84" s="6"/>
    </row>
    <row r="85" spans="1:33" ht="12.75">
      <c r="A85" s="8"/>
      <c r="B85" s="7"/>
      <c r="C85" s="7"/>
      <c r="D85" s="8"/>
      <c r="E85" s="7"/>
      <c r="F85" s="7"/>
      <c r="G85" s="7"/>
      <c r="H85" s="10" t="s">
        <v>54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1"/>
      <c r="AB85" s="11"/>
      <c r="AC85" s="11"/>
      <c r="AD85" s="11"/>
      <c r="AE85" s="11"/>
      <c r="AF85" s="12"/>
      <c r="AG85" s="12"/>
    </row>
    <row r="86" spans="1:33" ht="12.75">
      <c r="A86" s="14"/>
      <c r="B86" s="3"/>
      <c r="C86" s="13"/>
      <c r="D86" s="14"/>
      <c r="E86" s="3"/>
      <c r="F86" s="3"/>
      <c r="G86" s="3"/>
      <c r="H86" s="14"/>
      <c r="I86" s="3"/>
      <c r="J86" s="3"/>
      <c r="K86" s="3"/>
      <c r="L86" s="3"/>
      <c r="M86" s="3"/>
      <c r="N86" s="3"/>
      <c r="O86" s="33" t="s">
        <v>61</v>
      </c>
      <c r="P86" s="33"/>
      <c r="Q86" s="33"/>
      <c r="R86" s="33"/>
      <c r="S86" s="29">
        <v>511</v>
      </c>
      <c r="T86" s="29"/>
      <c r="U86" s="29"/>
      <c r="V86" s="29"/>
      <c r="W86" s="27">
        <v>408.8</v>
      </c>
      <c r="X86" s="27"/>
      <c r="Y86" s="27"/>
      <c r="Z86" s="27"/>
      <c r="AA86" s="30">
        <v>5</v>
      </c>
      <c r="AB86" s="30"/>
      <c r="AC86" s="30"/>
      <c r="AD86" s="30"/>
      <c r="AE86" s="30"/>
      <c r="AF86" s="15"/>
      <c r="AG86" s="21">
        <f>AF86*W86</f>
        <v>0</v>
      </c>
    </row>
    <row r="87" spans="1:33" ht="12.75">
      <c r="A87" s="14"/>
      <c r="B87" s="3"/>
      <c r="C87" s="13"/>
      <c r="D87" s="14"/>
      <c r="E87" s="3"/>
      <c r="F87" s="3"/>
      <c r="G87" s="3"/>
      <c r="H87" s="14"/>
      <c r="I87" s="3"/>
      <c r="J87" s="3"/>
      <c r="K87" s="3"/>
      <c r="L87" s="3"/>
      <c r="M87" s="3"/>
      <c r="N87" s="3"/>
      <c r="O87" s="33" t="s">
        <v>62</v>
      </c>
      <c r="P87" s="33"/>
      <c r="Q87" s="33"/>
      <c r="R87" s="33"/>
      <c r="S87" s="29">
        <v>511</v>
      </c>
      <c r="T87" s="29"/>
      <c r="U87" s="29"/>
      <c r="V87" s="29"/>
      <c r="W87" s="27">
        <v>408.8</v>
      </c>
      <c r="X87" s="27"/>
      <c r="Y87" s="27"/>
      <c r="Z87" s="27"/>
      <c r="AA87" s="30">
        <v>3</v>
      </c>
      <c r="AB87" s="30"/>
      <c r="AC87" s="30"/>
      <c r="AD87" s="30"/>
      <c r="AE87" s="30"/>
      <c r="AF87" s="15"/>
      <c r="AG87" s="21">
        <f>AF87*W87</f>
        <v>0</v>
      </c>
    </row>
    <row r="88" spans="1:33" ht="12.75">
      <c r="A88" s="8"/>
      <c r="B88" s="7"/>
      <c r="C88" s="7"/>
      <c r="D88" s="8"/>
      <c r="E88" s="7"/>
      <c r="F88" s="7"/>
      <c r="G88" s="7"/>
      <c r="H88" s="10" t="s">
        <v>63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1"/>
      <c r="AB88" s="11"/>
      <c r="AC88" s="11"/>
      <c r="AD88" s="11"/>
      <c r="AE88" s="11"/>
      <c r="AF88" s="12"/>
      <c r="AG88" s="12"/>
    </row>
    <row r="89" spans="1:33" ht="12.75">
      <c r="A89" s="14"/>
      <c r="B89" s="3"/>
      <c r="C89" s="13"/>
      <c r="D89" s="14"/>
      <c r="E89" s="3"/>
      <c r="F89" s="3"/>
      <c r="G89" s="3"/>
      <c r="H89" s="14"/>
      <c r="I89" s="3"/>
      <c r="J89" s="3"/>
      <c r="K89" s="3"/>
      <c r="L89" s="3"/>
      <c r="M89" s="3"/>
      <c r="N89" s="3"/>
      <c r="O89" s="33" t="s">
        <v>61</v>
      </c>
      <c r="P89" s="33"/>
      <c r="Q89" s="33"/>
      <c r="R89" s="33"/>
      <c r="S89" s="29">
        <v>511</v>
      </c>
      <c r="T89" s="29"/>
      <c r="U89" s="29"/>
      <c r="V89" s="29"/>
      <c r="W89" s="27">
        <v>408.8</v>
      </c>
      <c r="X89" s="27"/>
      <c r="Y89" s="27"/>
      <c r="Z89" s="27"/>
      <c r="AA89" s="30">
        <v>5</v>
      </c>
      <c r="AB89" s="30"/>
      <c r="AC89" s="30"/>
      <c r="AD89" s="30"/>
      <c r="AE89" s="30"/>
      <c r="AF89" s="15"/>
      <c r="AG89" s="21">
        <f>AF89*W89</f>
        <v>0</v>
      </c>
    </row>
    <row r="90" spans="1:33" ht="36.75" customHeight="1">
      <c r="A90" s="31" t="s">
        <v>22</v>
      </c>
      <c r="B90" s="31"/>
      <c r="C90" s="31"/>
      <c r="D90" s="31" t="s">
        <v>64</v>
      </c>
      <c r="E90" s="31"/>
      <c r="F90" s="31"/>
      <c r="G90" s="31"/>
      <c r="H90" s="32" t="s">
        <v>65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  <c r="AF90" s="6"/>
      <c r="AG90" s="6"/>
    </row>
    <row r="91" spans="1:33" ht="12.75">
      <c r="A91" s="8"/>
      <c r="B91" s="7"/>
      <c r="C91" s="7"/>
      <c r="D91" s="8"/>
      <c r="E91" s="7"/>
      <c r="F91" s="7"/>
      <c r="G91" s="7"/>
      <c r="H91" s="10" t="s">
        <v>54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1"/>
      <c r="AB91" s="11"/>
      <c r="AC91" s="11"/>
      <c r="AD91" s="11"/>
      <c r="AE91" s="11"/>
      <c r="AF91" s="12"/>
      <c r="AG91" s="12"/>
    </row>
    <row r="92" spans="1:33" ht="12.75">
      <c r="A92" s="14"/>
      <c r="B92" s="3"/>
      <c r="C92" s="13"/>
      <c r="D92" s="14"/>
      <c r="E92" s="3"/>
      <c r="F92" s="3"/>
      <c r="G92" s="3"/>
      <c r="H92" s="14"/>
      <c r="I92" s="3"/>
      <c r="J92" s="3"/>
      <c r="K92" s="3"/>
      <c r="L92" s="3"/>
      <c r="M92" s="3"/>
      <c r="N92" s="3"/>
      <c r="O92" s="33" t="s">
        <v>66</v>
      </c>
      <c r="P92" s="33"/>
      <c r="Q92" s="33"/>
      <c r="R92" s="33"/>
      <c r="S92" s="29">
        <v>464</v>
      </c>
      <c r="T92" s="29"/>
      <c r="U92" s="29"/>
      <c r="V92" s="29"/>
      <c r="W92" s="27">
        <v>371.20000000000005</v>
      </c>
      <c r="X92" s="27"/>
      <c r="Y92" s="27"/>
      <c r="Z92" s="27"/>
      <c r="AA92" s="30">
        <v>38</v>
      </c>
      <c r="AB92" s="30"/>
      <c r="AC92" s="30"/>
      <c r="AD92" s="30"/>
      <c r="AE92" s="30"/>
      <c r="AF92" s="15"/>
      <c r="AG92" s="21">
        <f>AF92*W92</f>
        <v>0</v>
      </c>
    </row>
    <row r="93" spans="1:33" ht="12.75">
      <c r="A93" s="14"/>
      <c r="B93" s="3"/>
      <c r="C93" s="13"/>
      <c r="D93" s="14"/>
      <c r="E93" s="3"/>
      <c r="F93" s="3"/>
      <c r="G93" s="3"/>
      <c r="H93" s="14"/>
      <c r="I93" s="3"/>
      <c r="J93" s="3"/>
      <c r="K93" s="3"/>
      <c r="L93" s="3"/>
      <c r="M93" s="3"/>
      <c r="N93" s="3"/>
      <c r="O93" s="33" t="s">
        <v>58</v>
      </c>
      <c r="P93" s="33"/>
      <c r="Q93" s="33"/>
      <c r="R93" s="33"/>
      <c r="S93" s="29">
        <v>464</v>
      </c>
      <c r="T93" s="29"/>
      <c r="U93" s="29"/>
      <c r="V93" s="29"/>
      <c r="W93" s="27">
        <v>371.20000000000005</v>
      </c>
      <c r="X93" s="27"/>
      <c r="Y93" s="27"/>
      <c r="Z93" s="27"/>
      <c r="AA93" s="30">
        <v>53</v>
      </c>
      <c r="AB93" s="30"/>
      <c r="AC93" s="30"/>
      <c r="AD93" s="30"/>
      <c r="AE93" s="30"/>
      <c r="AF93" s="15"/>
      <c r="AG93" s="21">
        <f>AF93*W93</f>
        <v>0</v>
      </c>
    </row>
    <row r="94" spans="1:33" ht="12.75">
      <c r="A94" s="8"/>
      <c r="B94" s="7"/>
      <c r="C94" s="7"/>
      <c r="D94" s="8"/>
      <c r="E94" s="7"/>
      <c r="F94" s="7"/>
      <c r="G94" s="7"/>
      <c r="H94" s="10" t="s">
        <v>63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1"/>
      <c r="AB94" s="11"/>
      <c r="AC94" s="11"/>
      <c r="AD94" s="11"/>
      <c r="AE94" s="11"/>
      <c r="AF94" s="12"/>
      <c r="AG94" s="12"/>
    </row>
    <row r="95" spans="1:33" ht="12.75">
      <c r="A95" s="14"/>
      <c r="B95" s="3"/>
      <c r="C95" s="13"/>
      <c r="D95" s="14"/>
      <c r="E95" s="3"/>
      <c r="F95" s="3"/>
      <c r="G95" s="3"/>
      <c r="H95" s="14"/>
      <c r="I95" s="3"/>
      <c r="J95" s="3"/>
      <c r="K95" s="3"/>
      <c r="L95" s="3"/>
      <c r="M95" s="3"/>
      <c r="N95" s="3"/>
      <c r="O95" s="33" t="s">
        <v>66</v>
      </c>
      <c r="P95" s="33"/>
      <c r="Q95" s="33"/>
      <c r="R95" s="33"/>
      <c r="S95" s="29">
        <v>464</v>
      </c>
      <c r="T95" s="29"/>
      <c r="U95" s="29"/>
      <c r="V95" s="29"/>
      <c r="W95" s="27">
        <v>371.20000000000005</v>
      </c>
      <c r="X95" s="27"/>
      <c r="Y95" s="27"/>
      <c r="Z95" s="27"/>
      <c r="AA95" s="30">
        <v>25</v>
      </c>
      <c r="AB95" s="30"/>
      <c r="AC95" s="30"/>
      <c r="AD95" s="30"/>
      <c r="AE95" s="30"/>
      <c r="AF95" s="15"/>
      <c r="AG95" s="21">
        <f>AF95*W95</f>
        <v>0</v>
      </c>
    </row>
    <row r="96" spans="1:33" ht="12.75">
      <c r="A96" s="14"/>
      <c r="B96" s="3"/>
      <c r="C96" s="13"/>
      <c r="D96" s="14"/>
      <c r="E96" s="3"/>
      <c r="F96" s="3"/>
      <c r="G96" s="3"/>
      <c r="H96" s="14"/>
      <c r="I96" s="3"/>
      <c r="J96" s="3"/>
      <c r="K96" s="3"/>
      <c r="L96" s="3"/>
      <c r="M96" s="3"/>
      <c r="N96" s="3"/>
      <c r="O96" s="33" t="s">
        <v>58</v>
      </c>
      <c r="P96" s="33"/>
      <c r="Q96" s="33"/>
      <c r="R96" s="33"/>
      <c r="S96" s="29">
        <v>464</v>
      </c>
      <c r="T96" s="29"/>
      <c r="U96" s="29"/>
      <c r="V96" s="29"/>
      <c r="W96" s="27">
        <v>371.20000000000005</v>
      </c>
      <c r="X96" s="27"/>
      <c r="Y96" s="27"/>
      <c r="Z96" s="27"/>
      <c r="AA96" s="30">
        <v>52</v>
      </c>
      <c r="AB96" s="30"/>
      <c r="AC96" s="30"/>
      <c r="AD96" s="30"/>
      <c r="AE96" s="30"/>
      <c r="AF96" s="15"/>
      <c r="AG96" s="21">
        <f>AF96*W96</f>
        <v>0</v>
      </c>
    </row>
    <row r="97" spans="1:33" ht="36.75" customHeight="1">
      <c r="A97" s="31" t="s">
        <v>22</v>
      </c>
      <c r="B97" s="31"/>
      <c r="C97" s="31"/>
      <c r="D97" s="31" t="s">
        <v>67</v>
      </c>
      <c r="E97" s="31"/>
      <c r="F97" s="31"/>
      <c r="G97" s="31"/>
      <c r="H97" s="32" t="s">
        <v>65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  <c r="AF97" s="6"/>
      <c r="AG97" s="6"/>
    </row>
    <row r="98" spans="1:33" ht="12.75">
      <c r="A98" s="8"/>
      <c r="B98" s="7"/>
      <c r="C98" s="7"/>
      <c r="D98" s="8"/>
      <c r="E98" s="7"/>
      <c r="F98" s="7"/>
      <c r="G98" s="7"/>
      <c r="H98" s="10" t="s">
        <v>17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1"/>
      <c r="AB98" s="11"/>
      <c r="AC98" s="11"/>
      <c r="AD98" s="11"/>
      <c r="AE98" s="11"/>
      <c r="AF98" s="12"/>
      <c r="AG98" s="12"/>
    </row>
    <row r="99" spans="1:33" ht="12.75">
      <c r="A99" s="14"/>
      <c r="B99" s="3"/>
      <c r="C99" s="13"/>
      <c r="D99" s="14"/>
      <c r="E99" s="3"/>
      <c r="F99" s="3"/>
      <c r="G99" s="3"/>
      <c r="H99" s="14"/>
      <c r="I99" s="3"/>
      <c r="J99" s="3"/>
      <c r="K99" s="3"/>
      <c r="L99" s="3"/>
      <c r="M99" s="3"/>
      <c r="N99" s="3"/>
      <c r="O99" s="28">
        <v>53</v>
      </c>
      <c r="P99" s="28"/>
      <c r="Q99" s="28"/>
      <c r="R99" s="28"/>
      <c r="S99" s="29">
        <v>644</v>
      </c>
      <c r="T99" s="29"/>
      <c r="U99" s="29"/>
      <c r="V99" s="29"/>
      <c r="W99" s="27">
        <v>515.2</v>
      </c>
      <c r="X99" s="27"/>
      <c r="Y99" s="27"/>
      <c r="Z99" s="27"/>
      <c r="AA99" s="30">
        <v>12</v>
      </c>
      <c r="AB99" s="30"/>
      <c r="AC99" s="30"/>
      <c r="AD99" s="30"/>
      <c r="AE99" s="30"/>
      <c r="AF99" s="15"/>
      <c r="AG99" s="21">
        <f>AF99*W99</f>
        <v>0</v>
      </c>
    </row>
    <row r="100" spans="1:33" ht="12.75">
      <c r="A100" s="14"/>
      <c r="B100" s="3"/>
      <c r="C100" s="13"/>
      <c r="D100" s="14"/>
      <c r="E100" s="3"/>
      <c r="F100" s="3"/>
      <c r="G100" s="3"/>
      <c r="H100" s="14"/>
      <c r="I100" s="3"/>
      <c r="J100" s="3"/>
      <c r="K100" s="3"/>
      <c r="L100" s="3"/>
      <c r="M100" s="3"/>
      <c r="N100" s="3"/>
      <c r="O100" s="28">
        <v>55</v>
      </c>
      <c r="P100" s="28"/>
      <c r="Q100" s="28"/>
      <c r="R100" s="28"/>
      <c r="S100" s="29">
        <v>644</v>
      </c>
      <c r="T100" s="29"/>
      <c r="U100" s="29"/>
      <c r="V100" s="29"/>
      <c r="W100" s="27">
        <v>515.2</v>
      </c>
      <c r="X100" s="27"/>
      <c r="Y100" s="27"/>
      <c r="Z100" s="27"/>
      <c r="AA100" s="30">
        <v>3</v>
      </c>
      <c r="AB100" s="30"/>
      <c r="AC100" s="30"/>
      <c r="AD100" s="30"/>
      <c r="AE100" s="30"/>
      <c r="AF100" s="15"/>
      <c r="AG100" s="21">
        <f>AF100*W100</f>
        <v>0</v>
      </c>
    </row>
    <row r="101" spans="1:33" ht="12.75">
      <c r="A101" s="14"/>
      <c r="B101" s="3"/>
      <c r="C101" s="13"/>
      <c r="D101" s="14"/>
      <c r="E101" s="3"/>
      <c r="F101" s="3"/>
      <c r="G101" s="3"/>
      <c r="H101" s="14"/>
      <c r="I101" s="3"/>
      <c r="J101" s="3"/>
      <c r="K101" s="3"/>
      <c r="L101" s="3"/>
      <c r="M101" s="3"/>
      <c r="N101" s="3"/>
      <c r="O101" s="28">
        <v>57</v>
      </c>
      <c r="P101" s="28"/>
      <c r="Q101" s="28"/>
      <c r="R101" s="28"/>
      <c r="S101" s="29">
        <v>644</v>
      </c>
      <c r="T101" s="29"/>
      <c r="U101" s="29"/>
      <c r="V101" s="29"/>
      <c r="W101" s="27">
        <v>515.2</v>
      </c>
      <c r="X101" s="27"/>
      <c r="Y101" s="27"/>
      <c r="Z101" s="27"/>
      <c r="AA101" s="30">
        <v>2</v>
      </c>
      <c r="AB101" s="30"/>
      <c r="AC101" s="30"/>
      <c r="AD101" s="30"/>
      <c r="AE101" s="30"/>
      <c r="AF101" s="15"/>
      <c r="AG101" s="21">
        <f>AF101*W101</f>
        <v>0</v>
      </c>
    </row>
    <row r="102" spans="1:33" ht="12.75">
      <c r="A102" s="8"/>
      <c r="B102" s="7"/>
      <c r="C102" s="7"/>
      <c r="D102" s="8"/>
      <c r="E102" s="7"/>
      <c r="F102" s="7"/>
      <c r="G102" s="7"/>
      <c r="H102" s="10" t="s">
        <v>63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1"/>
      <c r="AB102" s="11"/>
      <c r="AC102" s="11"/>
      <c r="AD102" s="11"/>
      <c r="AE102" s="11"/>
      <c r="AF102" s="12"/>
      <c r="AG102" s="12"/>
    </row>
    <row r="103" spans="1:33" ht="12.75">
      <c r="A103" s="14"/>
      <c r="B103" s="3"/>
      <c r="C103" s="13"/>
      <c r="D103" s="14"/>
      <c r="E103" s="3"/>
      <c r="F103" s="3"/>
      <c r="G103" s="3"/>
      <c r="H103" s="14"/>
      <c r="I103" s="3"/>
      <c r="J103" s="3"/>
      <c r="K103" s="3"/>
      <c r="L103" s="3"/>
      <c r="M103" s="3"/>
      <c r="N103" s="3"/>
      <c r="O103" s="28">
        <v>53</v>
      </c>
      <c r="P103" s="28"/>
      <c r="Q103" s="28"/>
      <c r="R103" s="28"/>
      <c r="S103" s="29">
        <v>644</v>
      </c>
      <c r="T103" s="29"/>
      <c r="U103" s="29"/>
      <c r="V103" s="29"/>
      <c r="W103" s="27">
        <v>515.2</v>
      </c>
      <c r="X103" s="27"/>
      <c r="Y103" s="27"/>
      <c r="Z103" s="27"/>
      <c r="AA103" s="30">
        <v>21</v>
      </c>
      <c r="AB103" s="30"/>
      <c r="AC103" s="30"/>
      <c r="AD103" s="30"/>
      <c r="AE103" s="30"/>
      <c r="AF103" s="15"/>
      <c r="AG103" s="21">
        <f>AF103*W103</f>
        <v>0</v>
      </c>
    </row>
    <row r="104" spans="1:33" ht="12.75">
      <c r="A104" s="8"/>
      <c r="B104" s="7"/>
      <c r="C104" s="7"/>
      <c r="D104" s="8"/>
      <c r="E104" s="7"/>
      <c r="F104" s="7"/>
      <c r="G104" s="7"/>
      <c r="H104" s="10" t="s">
        <v>20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1"/>
      <c r="AB104" s="11"/>
      <c r="AC104" s="11"/>
      <c r="AD104" s="11"/>
      <c r="AE104" s="11"/>
      <c r="AF104" s="12"/>
      <c r="AG104" s="12"/>
    </row>
    <row r="105" spans="1:33" ht="12.75">
      <c r="A105" s="14"/>
      <c r="B105" s="3"/>
      <c r="C105" s="13"/>
      <c r="D105" s="14"/>
      <c r="E105" s="3"/>
      <c r="F105" s="3"/>
      <c r="G105" s="3"/>
      <c r="H105" s="14"/>
      <c r="I105" s="3"/>
      <c r="J105" s="3"/>
      <c r="K105" s="3"/>
      <c r="L105" s="3"/>
      <c r="M105" s="3"/>
      <c r="N105" s="3"/>
      <c r="O105" s="28">
        <v>53</v>
      </c>
      <c r="P105" s="28"/>
      <c r="Q105" s="28"/>
      <c r="R105" s="28"/>
      <c r="S105" s="29">
        <v>644</v>
      </c>
      <c r="T105" s="29"/>
      <c r="U105" s="29"/>
      <c r="V105" s="29"/>
      <c r="W105" s="27">
        <v>515.2</v>
      </c>
      <c r="X105" s="27"/>
      <c r="Y105" s="27"/>
      <c r="Z105" s="27"/>
      <c r="AA105" s="30">
        <v>3</v>
      </c>
      <c r="AB105" s="30"/>
      <c r="AC105" s="30"/>
      <c r="AD105" s="30"/>
      <c r="AE105" s="30"/>
      <c r="AF105" s="15"/>
      <c r="AG105" s="21">
        <f>AF105*W105</f>
        <v>0</v>
      </c>
    </row>
    <row r="106" spans="1:33" ht="12.75">
      <c r="A106" s="14"/>
      <c r="B106" s="3"/>
      <c r="C106" s="13"/>
      <c r="D106" s="14"/>
      <c r="E106" s="3"/>
      <c r="F106" s="3"/>
      <c r="G106" s="3"/>
      <c r="H106" s="14"/>
      <c r="I106" s="3"/>
      <c r="J106" s="3"/>
      <c r="K106" s="3"/>
      <c r="L106" s="3"/>
      <c r="M106" s="3"/>
      <c r="N106" s="3"/>
      <c r="O106" s="28">
        <v>55</v>
      </c>
      <c r="P106" s="28"/>
      <c r="Q106" s="28"/>
      <c r="R106" s="28"/>
      <c r="S106" s="29">
        <v>644</v>
      </c>
      <c r="T106" s="29"/>
      <c r="U106" s="29"/>
      <c r="V106" s="29"/>
      <c r="W106" s="27">
        <v>515.2</v>
      </c>
      <c r="X106" s="27"/>
      <c r="Y106" s="27"/>
      <c r="Z106" s="27"/>
      <c r="AA106" s="30">
        <v>24</v>
      </c>
      <c r="AB106" s="30"/>
      <c r="AC106" s="30"/>
      <c r="AD106" s="30"/>
      <c r="AE106" s="30"/>
      <c r="AF106" s="15"/>
      <c r="AG106" s="21">
        <f>AF106*W106</f>
        <v>0</v>
      </c>
    </row>
    <row r="107" spans="1:33" ht="12.75">
      <c r="A107" s="14"/>
      <c r="B107" s="3"/>
      <c r="C107" s="13"/>
      <c r="D107" s="14"/>
      <c r="E107" s="3"/>
      <c r="F107" s="3"/>
      <c r="G107" s="3"/>
      <c r="H107" s="14"/>
      <c r="I107" s="3"/>
      <c r="J107" s="3"/>
      <c r="K107" s="3"/>
      <c r="L107" s="3"/>
      <c r="M107" s="3"/>
      <c r="N107" s="3"/>
      <c r="O107" s="28">
        <v>57</v>
      </c>
      <c r="P107" s="28"/>
      <c r="Q107" s="28"/>
      <c r="R107" s="28"/>
      <c r="S107" s="29">
        <v>644</v>
      </c>
      <c r="T107" s="29"/>
      <c r="U107" s="29"/>
      <c r="V107" s="29"/>
      <c r="W107" s="27">
        <v>515.2</v>
      </c>
      <c r="X107" s="27"/>
      <c r="Y107" s="27"/>
      <c r="Z107" s="27"/>
      <c r="AA107" s="30">
        <v>13</v>
      </c>
      <c r="AB107" s="30"/>
      <c r="AC107" s="30"/>
      <c r="AD107" s="30"/>
      <c r="AE107" s="30"/>
      <c r="AF107" s="15"/>
      <c r="AG107" s="21">
        <f>AF107*W107</f>
        <v>0</v>
      </c>
    </row>
    <row r="108" spans="1:33" ht="36.75" customHeight="1">
      <c r="A108" s="31" t="s">
        <v>22</v>
      </c>
      <c r="B108" s="31"/>
      <c r="C108" s="31"/>
      <c r="D108" s="31" t="s">
        <v>68</v>
      </c>
      <c r="E108" s="31"/>
      <c r="F108" s="31"/>
      <c r="G108" s="31"/>
      <c r="H108" s="32" t="s">
        <v>69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  <c r="AF108" s="6"/>
      <c r="AG108" s="6"/>
    </row>
    <row r="109" spans="1:33" ht="12.75">
      <c r="A109" s="8"/>
      <c r="B109" s="7"/>
      <c r="C109" s="7"/>
      <c r="D109" s="8"/>
      <c r="E109" s="7"/>
      <c r="F109" s="7"/>
      <c r="G109" s="7"/>
      <c r="H109" s="10" t="s">
        <v>70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1"/>
      <c r="AB109" s="11"/>
      <c r="AC109" s="11"/>
      <c r="AD109" s="11"/>
      <c r="AE109" s="11"/>
      <c r="AF109" s="12"/>
      <c r="AG109" s="12"/>
    </row>
    <row r="110" spans="1:33" ht="12.75">
      <c r="A110" s="14"/>
      <c r="B110" s="3"/>
      <c r="C110" s="13"/>
      <c r="D110" s="14"/>
      <c r="E110" s="3"/>
      <c r="F110" s="3"/>
      <c r="G110" s="3"/>
      <c r="H110" s="14"/>
      <c r="I110" s="3"/>
      <c r="J110" s="3"/>
      <c r="K110" s="3"/>
      <c r="L110" s="3"/>
      <c r="M110" s="3"/>
      <c r="N110" s="3"/>
      <c r="O110" s="33" t="s">
        <v>66</v>
      </c>
      <c r="P110" s="33"/>
      <c r="Q110" s="33"/>
      <c r="R110" s="33"/>
      <c r="S110" s="29">
        <v>522</v>
      </c>
      <c r="T110" s="29"/>
      <c r="U110" s="29"/>
      <c r="V110" s="29"/>
      <c r="W110" s="27">
        <v>417.6</v>
      </c>
      <c r="X110" s="27"/>
      <c r="Y110" s="27"/>
      <c r="Z110" s="27"/>
      <c r="AA110" s="30">
        <v>25</v>
      </c>
      <c r="AB110" s="30"/>
      <c r="AC110" s="30"/>
      <c r="AD110" s="30"/>
      <c r="AE110" s="30"/>
      <c r="AF110" s="15"/>
      <c r="AG110" s="21">
        <f>AF110*W110</f>
        <v>0</v>
      </c>
    </row>
    <row r="111" spans="1:33" ht="12.75">
      <c r="A111" s="14"/>
      <c r="B111" s="3"/>
      <c r="C111" s="13"/>
      <c r="D111" s="14"/>
      <c r="E111" s="3"/>
      <c r="F111" s="3"/>
      <c r="G111" s="3"/>
      <c r="H111" s="14"/>
      <c r="I111" s="3"/>
      <c r="J111" s="3"/>
      <c r="K111" s="3"/>
      <c r="L111" s="3"/>
      <c r="M111" s="3"/>
      <c r="N111" s="3"/>
      <c r="O111" s="33" t="s">
        <v>58</v>
      </c>
      <c r="P111" s="33"/>
      <c r="Q111" s="33"/>
      <c r="R111" s="33"/>
      <c r="S111" s="29">
        <v>522</v>
      </c>
      <c r="T111" s="29"/>
      <c r="U111" s="29"/>
      <c r="V111" s="29"/>
      <c r="W111" s="27">
        <v>417.6</v>
      </c>
      <c r="X111" s="27"/>
      <c r="Y111" s="27"/>
      <c r="Z111" s="27"/>
      <c r="AA111" s="30">
        <v>39</v>
      </c>
      <c r="AB111" s="30"/>
      <c r="AC111" s="30"/>
      <c r="AD111" s="30"/>
      <c r="AE111" s="30"/>
      <c r="AF111" s="15"/>
      <c r="AG111" s="21">
        <f>AF111*W111</f>
        <v>0</v>
      </c>
    </row>
    <row r="112" spans="1:33" ht="36.75" customHeight="1">
      <c r="A112" s="31" t="s">
        <v>22</v>
      </c>
      <c r="B112" s="31"/>
      <c r="C112" s="31"/>
      <c r="D112" s="31" t="s">
        <v>71</v>
      </c>
      <c r="E112" s="31"/>
      <c r="F112" s="31"/>
      <c r="G112" s="31"/>
      <c r="H112" s="32" t="s">
        <v>72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  <c r="AF112" s="6"/>
      <c r="AG112" s="6"/>
    </row>
    <row r="113" spans="1:33" ht="12.75">
      <c r="A113" s="8"/>
      <c r="B113" s="7"/>
      <c r="C113" s="7"/>
      <c r="D113" s="8"/>
      <c r="E113" s="7"/>
      <c r="F113" s="7"/>
      <c r="G113" s="7"/>
      <c r="H113" s="10" t="s">
        <v>73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1"/>
      <c r="AB113" s="11"/>
      <c r="AC113" s="11"/>
      <c r="AD113" s="11"/>
      <c r="AE113" s="11"/>
      <c r="AF113" s="12"/>
      <c r="AG113" s="12"/>
    </row>
    <row r="114" spans="1:33" ht="12.75">
      <c r="A114" s="14"/>
      <c r="B114" s="3"/>
      <c r="C114" s="13"/>
      <c r="D114" s="14"/>
      <c r="E114" s="3"/>
      <c r="F114" s="3"/>
      <c r="G114" s="3"/>
      <c r="H114" s="14"/>
      <c r="I114" s="3"/>
      <c r="J114" s="3"/>
      <c r="K114" s="3"/>
      <c r="L114" s="3"/>
      <c r="M114" s="3"/>
      <c r="N114" s="3"/>
      <c r="O114" s="33" t="s">
        <v>66</v>
      </c>
      <c r="P114" s="33"/>
      <c r="Q114" s="33"/>
      <c r="R114" s="33"/>
      <c r="S114" s="29">
        <v>464</v>
      </c>
      <c r="T114" s="29"/>
      <c r="U114" s="29"/>
      <c r="V114" s="29"/>
      <c r="W114" s="27">
        <v>371.20000000000005</v>
      </c>
      <c r="X114" s="27"/>
      <c r="Y114" s="27"/>
      <c r="Z114" s="27"/>
      <c r="AA114" s="30">
        <v>2</v>
      </c>
      <c r="AB114" s="30"/>
      <c r="AC114" s="30"/>
      <c r="AD114" s="30"/>
      <c r="AE114" s="30"/>
      <c r="AF114" s="15"/>
      <c r="AG114" s="21">
        <f>AF114*W114</f>
        <v>0</v>
      </c>
    </row>
    <row r="115" spans="1:33" ht="12.75">
      <c r="A115" s="14"/>
      <c r="B115" s="3"/>
      <c r="C115" s="13"/>
      <c r="D115" s="14"/>
      <c r="E115" s="3"/>
      <c r="F115" s="3"/>
      <c r="G115" s="3"/>
      <c r="H115" s="14"/>
      <c r="I115" s="3"/>
      <c r="J115" s="3"/>
      <c r="K115" s="3"/>
      <c r="L115" s="3"/>
      <c r="M115" s="3"/>
      <c r="N115" s="3"/>
      <c r="O115" s="33" t="s">
        <v>58</v>
      </c>
      <c r="P115" s="33"/>
      <c r="Q115" s="33"/>
      <c r="R115" s="33"/>
      <c r="S115" s="29">
        <v>464</v>
      </c>
      <c r="T115" s="29"/>
      <c r="U115" s="29"/>
      <c r="V115" s="29"/>
      <c r="W115" s="27">
        <v>371.20000000000005</v>
      </c>
      <c r="X115" s="27"/>
      <c r="Y115" s="27"/>
      <c r="Z115" s="27"/>
      <c r="AA115" s="30">
        <v>11</v>
      </c>
      <c r="AB115" s="30"/>
      <c r="AC115" s="30"/>
      <c r="AD115" s="30"/>
      <c r="AE115" s="30"/>
      <c r="AF115" s="15"/>
      <c r="AG115" s="21">
        <f>AF115*W115</f>
        <v>0</v>
      </c>
    </row>
    <row r="116" spans="1:33" ht="12.75">
      <c r="A116" s="8"/>
      <c r="B116" s="7"/>
      <c r="C116" s="7"/>
      <c r="D116" s="8"/>
      <c r="E116" s="7"/>
      <c r="F116" s="7"/>
      <c r="G116" s="7"/>
      <c r="H116" s="10" t="s">
        <v>74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1"/>
      <c r="AB116" s="11"/>
      <c r="AC116" s="11"/>
      <c r="AD116" s="11"/>
      <c r="AE116" s="11"/>
      <c r="AF116" s="12"/>
      <c r="AG116" s="12"/>
    </row>
    <row r="117" spans="1:33" ht="12.75">
      <c r="A117" s="14"/>
      <c r="B117" s="3"/>
      <c r="C117" s="13"/>
      <c r="D117" s="14"/>
      <c r="E117" s="3"/>
      <c r="F117" s="3"/>
      <c r="G117" s="3"/>
      <c r="H117" s="14"/>
      <c r="I117" s="3"/>
      <c r="J117" s="3"/>
      <c r="K117" s="3"/>
      <c r="L117" s="3"/>
      <c r="M117" s="3"/>
      <c r="N117" s="3"/>
      <c r="O117" s="33" t="s">
        <v>66</v>
      </c>
      <c r="P117" s="33"/>
      <c r="Q117" s="33"/>
      <c r="R117" s="33"/>
      <c r="S117" s="29">
        <v>464</v>
      </c>
      <c r="T117" s="29"/>
      <c r="U117" s="29"/>
      <c r="V117" s="29"/>
      <c r="W117" s="27">
        <v>371.20000000000005</v>
      </c>
      <c r="X117" s="27"/>
      <c r="Y117" s="27"/>
      <c r="Z117" s="27"/>
      <c r="AA117" s="30">
        <v>3</v>
      </c>
      <c r="AB117" s="30"/>
      <c r="AC117" s="30"/>
      <c r="AD117" s="30"/>
      <c r="AE117" s="30"/>
      <c r="AF117" s="15"/>
      <c r="AG117" s="21">
        <f>AF117*W117</f>
        <v>0</v>
      </c>
    </row>
    <row r="118" spans="1:33" ht="12.75">
      <c r="A118" s="14"/>
      <c r="B118" s="3"/>
      <c r="C118" s="13"/>
      <c r="D118" s="14"/>
      <c r="E118" s="3"/>
      <c r="F118" s="3"/>
      <c r="G118" s="3"/>
      <c r="H118" s="14"/>
      <c r="I118" s="3"/>
      <c r="J118" s="3"/>
      <c r="K118" s="3"/>
      <c r="L118" s="3"/>
      <c r="M118" s="3"/>
      <c r="N118" s="3"/>
      <c r="O118" s="33" t="s">
        <v>58</v>
      </c>
      <c r="P118" s="33"/>
      <c r="Q118" s="33"/>
      <c r="R118" s="33"/>
      <c r="S118" s="29">
        <v>464</v>
      </c>
      <c r="T118" s="29"/>
      <c r="U118" s="29"/>
      <c r="V118" s="29"/>
      <c r="W118" s="27">
        <v>371.20000000000005</v>
      </c>
      <c r="X118" s="27"/>
      <c r="Y118" s="27"/>
      <c r="Z118" s="27"/>
      <c r="AA118" s="30">
        <v>26</v>
      </c>
      <c r="AB118" s="30"/>
      <c r="AC118" s="30"/>
      <c r="AD118" s="30"/>
      <c r="AE118" s="30"/>
      <c r="AF118" s="15"/>
      <c r="AG118" s="21">
        <f>AF118*W118</f>
        <v>0</v>
      </c>
    </row>
    <row r="119" spans="1:33" ht="36.75" customHeight="1">
      <c r="A119" s="31" t="s">
        <v>22</v>
      </c>
      <c r="B119" s="31"/>
      <c r="C119" s="31"/>
      <c r="D119" s="31" t="s">
        <v>75</v>
      </c>
      <c r="E119" s="31"/>
      <c r="F119" s="31"/>
      <c r="G119" s="31"/>
      <c r="H119" s="32" t="s">
        <v>76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  <c r="AF119" s="6"/>
      <c r="AG119" s="6"/>
    </row>
    <row r="120" spans="1:33" ht="12.75">
      <c r="A120" s="8"/>
      <c r="B120" s="7"/>
      <c r="C120" s="7"/>
      <c r="D120" s="8"/>
      <c r="E120" s="7"/>
      <c r="F120" s="7"/>
      <c r="G120" s="7"/>
      <c r="H120" s="10" t="s">
        <v>77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1"/>
      <c r="AB120" s="11"/>
      <c r="AC120" s="11"/>
      <c r="AD120" s="11"/>
      <c r="AE120" s="11"/>
      <c r="AF120" s="12"/>
      <c r="AG120" s="12"/>
    </row>
    <row r="121" spans="1:33" ht="12.75">
      <c r="A121" s="14"/>
      <c r="B121" s="3"/>
      <c r="C121" s="13"/>
      <c r="D121" s="14"/>
      <c r="E121" s="3"/>
      <c r="F121" s="3"/>
      <c r="G121" s="3"/>
      <c r="H121" s="14"/>
      <c r="I121" s="3"/>
      <c r="J121" s="3"/>
      <c r="K121" s="3"/>
      <c r="L121" s="3"/>
      <c r="M121" s="3"/>
      <c r="N121" s="3"/>
      <c r="O121" s="33" t="s">
        <v>58</v>
      </c>
      <c r="P121" s="33"/>
      <c r="Q121" s="33"/>
      <c r="R121" s="33"/>
      <c r="S121" s="29">
        <v>500</v>
      </c>
      <c r="T121" s="29"/>
      <c r="U121" s="29"/>
      <c r="V121" s="29"/>
      <c r="W121" s="27">
        <v>400</v>
      </c>
      <c r="X121" s="27"/>
      <c r="Y121" s="27"/>
      <c r="Z121" s="27"/>
      <c r="AA121" s="30">
        <v>12</v>
      </c>
      <c r="AB121" s="30"/>
      <c r="AC121" s="30"/>
      <c r="AD121" s="30"/>
      <c r="AE121" s="30"/>
      <c r="AF121" s="15"/>
      <c r="AG121" s="21">
        <f>AF121*W121</f>
        <v>0</v>
      </c>
    </row>
    <row r="123" spans="1:33" ht="36.75" customHeight="1">
      <c r="A123" s="31" t="s">
        <v>22</v>
      </c>
      <c r="B123" s="31"/>
      <c r="C123" s="31"/>
      <c r="D123" s="31" t="s">
        <v>78</v>
      </c>
      <c r="E123" s="31"/>
      <c r="F123" s="31"/>
      <c r="G123" s="31"/>
      <c r="H123" s="32" t="s">
        <v>79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  <c r="AF123" s="6"/>
      <c r="AG123" s="6"/>
    </row>
    <row r="124" spans="1:33" ht="12.75">
      <c r="A124" s="8"/>
      <c r="B124" s="7"/>
      <c r="C124" s="7"/>
      <c r="D124" s="8"/>
      <c r="E124" s="7"/>
      <c r="F124" s="7"/>
      <c r="G124" s="7"/>
      <c r="H124" s="10" t="s">
        <v>80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1"/>
      <c r="AB124" s="11"/>
      <c r="AC124" s="11"/>
      <c r="AD124" s="11"/>
      <c r="AE124" s="11"/>
      <c r="AF124" s="12"/>
      <c r="AG124" s="12"/>
    </row>
    <row r="125" spans="1:33" ht="12.75">
      <c r="A125" s="14"/>
      <c r="B125" s="3"/>
      <c r="C125" s="13"/>
      <c r="D125" s="14"/>
      <c r="E125" s="3"/>
      <c r="F125" s="3"/>
      <c r="G125" s="3"/>
      <c r="H125" s="14"/>
      <c r="I125" s="3"/>
      <c r="J125" s="3"/>
      <c r="K125" s="3"/>
      <c r="L125" s="3"/>
      <c r="M125" s="3"/>
      <c r="N125" s="3"/>
      <c r="O125" s="28">
        <v>57</v>
      </c>
      <c r="P125" s="28"/>
      <c r="Q125" s="28"/>
      <c r="R125" s="28"/>
      <c r="S125" s="29">
        <v>522</v>
      </c>
      <c r="T125" s="29"/>
      <c r="U125" s="29"/>
      <c r="V125" s="29"/>
      <c r="W125" s="27">
        <v>417.6</v>
      </c>
      <c r="X125" s="27"/>
      <c r="Y125" s="27"/>
      <c r="Z125" s="27"/>
      <c r="AA125" s="30">
        <v>1</v>
      </c>
      <c r="AB125" s="30"/>
      <c r="AC125" s="30"/>
      <c r="AD125" s="30"/>
      <c r="AE125" s="30"/>
      <c r="AF125" s="15"/>
      <c r="AG125" s="21">
        <f>AF125*W125</f>
        <v>0</v>
      </c>
    </row>
    <row r="126" spans="1:33" ht="12.75">
      <c r="A126" s="8"/>
      <c r="B126" s="7"/>
      <c r="C126" s="7"/>
      <c r="D126" s="8"/>
      <c r="E126" s="7"/>
      <c r="F126" s="7"/>
      <c r="G126" s="7"/>
      <c r="H126" s="10" t="s">
        <v>77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1"/>
      <c r="AB126" s="11"/>
      <c r="AC126" s="11"/>
      <c r="AD126" s="11"/>
      <c r="AE126" s="11"/>
      <c r="AF126" s="12"/>
      <c r="AG126" s="12"/>
    </row>
    <row r="127" spans="1:33" ht="12.75">
      <c r="A127" s="14"/>
      <c r="B127" s="3"/>
      <c r="C127" s="13"/>
      <c r="D127" s="14"/>
      <c r="E127" s="3"/>
      <c r="F127" s="3"/>
      <c r="G127" s="3"/>
      <c r="H127" s="14"/>
      <c r="I127" s="3"/>
      <c r="J127" s="3"/>
      <c r="K127" s="3"/>
      <c r="L127" s="3"/>
      <c r="M127" s="3"/>
      <c r="N127" s="3"/>
      <c r="O127" s="28">
        <v>55</v>
      </c>
      <c r="P127" s="28"/>
      <c r="Q127" s="28"/>
      <c r="R127" s="28"/>
      <c r="S127" s="29">
        <v>522</v>
      </c>
      <c r="T127" s="29"/>
      <c r="U127" s="29"/>
      <c r="V127" s="29"/>
      <c r="W127" s="27">
        <v>417.6</v>
      </c>
      <c r="X127" s="27"/>
      <c r="Y127" s="27"/>
      <c r="Z127" s="27"/>
      <c r="AA127" s="30">
        <v>1</v>
      </c>
      <c r="AB127" s="30"/>
      <c r="AC127" s="30"/>
      <c r="AD127" s="30"/>
      <c r="AE127" s="30"/>
      <c r="AF127" s="15"/>
      <c r="AG127" s="21">
        <f>AF127*W127</f>
        <v>0</v>
      </c>
    </row>
    <row r="128" spans="1:33" ht="12.75">
      <c r="A128" s="14"/>
      <c r="B128" s="3"/>
      <c r="C128" s="13"/>
      <c r="D128" s="14"/>
      <c r="E128" s="3"/>
      <c r="F128" s="3"/>
      <c r="G128" s="3"/>
      <c r="H128" s="14"/>
      <c r="I128" s="3"/>
      <c r="J128" s="3"/>
      <c r="K128" s="3"/>
      <c r="L128" s="3"/>
      <c r="M128" s="3"/>
      <c r="N128" s="3"/>
      <c r="O128" s="28">
        <v>57</v>
      </c>
      <c r="P128" s="28"/>
      <c r="Q128" s="28"/>
      <c r="R128" s="28"/>
      <c r="S128" s="29">
        <v>522</v>
      </c>
      <c r="T128" s="29"/>
      <c r="U128" s="29"/>
      <c r="V128" s="29"/>
      <c r="W128" s="27">
        <v>417.6</v>
      </c>
      <c r="X128" s="27"/>
      <c r="Y128" s="27"/>
      <c r="Z128" s="27"/>
      <c r="AA128" s="30">
        <v>2</v>
      </c>
      <c r="AB128" s="30"/>
      <c r="AC128" s="30"/>
      <c r="AD128" s="30"/>
      <c r="AE128" s="30"/>
      <c r="AF128" s="15"/>
      <c r="AG128" s="21">
        <f>AF128*W128</f>
        <v>0</v>
      </c>
    </row>
    <row r="129" spans="1:33" ht="12.75" customHeight="1">
      <c r="A129" s="31" t="s">
        <v>51</v>
      </c>
      <c r="B129" s="31"/>
      <c r="C129" s="31"/>
      <c r="D129" s="31" t="s">
        <v>81</v>
      </c>
      <c r="E129" s="31"/>
      <c r="F129" s="31"/>
      <c r="G129" s="31"/>
      <c r="H129" s="32" t="s">
        <v>82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  <c r="AF129" s="6"/>
      <c r="AG129" s="6"/>
    </row>
    <row r="130" spans="1:33" ht="12.75">
      <c r="A130" s="8"/>
      <c r="B130" s="7"/>
      <c r="C130" s="7"/>
      <c r="D130" s="8"/>
      <c r="E130" s="7"/>
      <c r="F130" s="7"/>
      <c r="G130" s="7"/>
      <c r="H130" s="10" t="s">
        <v>73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1"/>
      <c r="AB130" s="11"/>
      <c r="AC130" s="11"/>
      <c r="AD130" s="11"/>
      <c r="AE130" s="11"/>
      <c r="AF130" s="12"/>
      <c r="AG130" s="12"/>
    </row>
    <row r="131" spans="1:33" ht="12.75">
      <c r="A131" s="14"/>
      <c r="B131" s="3"/>
      <c r="C131" s="13"/>
      <c r="D131" s="14"/>
      <c r="E131" s="3"/>
      <c r="F131" s="3"/>
      <c r="G131" s="3"/>
      <c r="H131" s="14"/>
      <c r="I131" s="3"/>
      <c r="J131" s="3"/>
      <c r="K131" s="3"/>
      <c r="L131" s="3"/>
      <c r="M131" s="3"/>
      <c r="N131" s="3"/>
      <c r="O131" s="28">
        <v>1</v>
      </c>
      <c r="P131" s="28"/>
      <c r="Q131" s="28"/>
      <c r="R131" s="28"/>
      <c r="S131" s="29">
        <v>450</v>
      </c>
      <c r="T131" s="29"/>
      <c r="U131" s="29"/>
      <c r="V131" s="29"/>
      <c r="W131" s="27">
        <v>360</v>
      </c>
      <c r="X131" s="27"/>
      <c r="Y131" s="27"/>
      <c r="Z131" s="27"/>
      <c r="AA131" s="30">
        <v>6</v>
      </c>
      <c r="AB131" s="30"/>
      <c r="AC131" s="30"/>
      <c r="AD131" s="30"/>
      <c r="AE131" s="30"/>
      <c r="AF131" s="15"/>
      <c r="AG131" s="21">
        <f>AF131*W131</f>
        <v>0</v>
      </c>
    </row>
    <row r="132" spans="1:33" ht="12.75">
      <c r="A132" s="8"/>
      <c r="B132" s="7"/>
      <c r="C132" s="7"/>
      <c r="D132" s="8"/>
      <c r="E132" s="7"/>
      <c r="F132" s="7"/>
      <c r="G132" s="7"/>
      <c r="H132" s="10" t="s">
        <v>74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1"/>
      <c r="AB132" s="11"/>
      <c r="AC132" s="11"/>
      <c r="AD132" s="11"/>
      <c r="AE132" s="11"/>
      <c r="AF132" s="12"/>
      <c r="AG132" s="12"/>
    </row>
    <row r="133" spans="1:33" ht="12.75">
      <c r="A133" s="14"/>
      <c r="B133" s="3"/>
      <c r="C133" s="13"/>
      <c r="D133" s="14"/>
      <c r="E133" s="3"/>
      <c r="F133" s="3"/>
      <c r="G133" s="3"/>
      <c r="H133" s="14"/>
      <c r="I133" s="3"/>
      <c r="J133" s="3"/>
      <c r="K133" s="3"/>
      <c r="L133" s="3"/>
      <c r="M133" s="3"/>
      <c r="N133" s="3"/>
      <c r="O133" s="28">
        <v>1</v>
      </c>
      <c r="P133" s="28"/>
      <c r="Q133" s="28"/>
      <c r="R133" s="28"/>
      <c r="S133" s="29">
        <v>450</v>
      </c>
      <c r="T133" s="29"/>
      <c r="U133" s="29"/>
      <c r="V133" s="29"/>
      <c r="W133" s="27">
        <v>360</v>
      </c>
      <c r="X133" s="27"/>
      <c r="Y133" s="27"/>
      <c r="Z133" s="27"/>
      <c r="AA133" s="30">
        <v>4</v>
      </c>
      <c r="AB133" s="30"/>
      <c r="AC133" s="30"/>
      <c r="AD133" s="30"/>
      <c r="AE133" s="30"/>
      <c r="AF133" s="15"/>
      <c r="AG133" s="21">
        <f>AF133*W133</f>
        <v>0</v>
      </c>
    </row>
    <row r="135" spans="1:33" ht="24.75" customHeight="1">
      <c r="A135" s="31" t="s">
        <v>51</v>
      </c>
      <c r="B135" s="31"/>
      <c r="C135" s="31"/>
      <c r="D135" s="31" t="s">
        <v>83</v>
      </c>
      <c r="E135" s="31"/>
      <c r="F135" s="31"/>
      <c r="G135" s="31"/>
      <c r="H135" s="32" t="s">
        <v>84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  <c r="AF135" s="6"/>
      <c r="AG135" s="6"/>
    </row>
    <row r="136" spans="1:33" ht="12.75">
      <c r="A136" s="8"/>
      <c r="B136" s="7"/>
      <c r="C136" s="7"/>
      <c r="D136" s="8"/>
      <c r="E136" s="7"/>
      <c r="F136" s="7"/>
      <c r="G136" s="7"/>
      <c r="H136" s="10" t="s">
        <v>17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1"/>
      <c r="AB136" s="11"/>
      <c r="AC136" s="11"/>
      <c r="AD136" s="11"/>
      <c r="AE136" s="11"/>
      <c r="AF136" s="12"/>
      <c r="AG136" s="12"/>
    </row>
    <row r="137" spans="1:33" ht="12.75">
      <c r="A137" s="14"/>
      <c r="B137" s="3"/>
      <c r="C137" s="13"/>
      <c r="D137" s="14"/>
      <c r="E137" s="3"/>
      <c r="F137" s="3"/>
      <c r="G137" s="3"/>
      <c r="H137" s="14"/>
      <c r="I137" s="3"/>
      <c r="J137" s="3"/>
      <c r="K137" s="3"/>
      <c r="L137" s="3"/>
      <c r="M137" s="3"/>
      <c r="N137" s="3"/>
      <c r="O137" s="28">
        <v>1</v>
      </c>
      <c r="P137" s="28"/>
      <c r="Q137" s="28"/>
      <c r="R137" s="28"/>
      <c r="S137" s="29">
        <v>572</v>
      </c>
      <c r="T137" s="29"/>
      <c r="U137" s="29"/>
      <c r="V137" s="29"/>
      <c r="W137" s="27">
        <v>457.6</v>
      </c>
      <c r="X137" s="27"/>
      <c r="Y137" s="27"/>
      <c r="Z137" s="27"/>
      <c r="AA137" s="30">
        <v>4</v>
      </c>
      <c r="AB137" s="30"/>
      <c r="AC137" s="30"/>
      <c r="AD137" s="30"/>
      <c r="AE137" s="30"/>
      <c r="AF137" s="15"/>
      <c r="AG137" s="21">
        <f>AF137*W137</f>
        <v>0</v>
      </c>
    </row>
    <row r="138" spans="1:33" ht="12.75">
      <c r="A138" s="8"/>
      <c r="B138" s="7"/>
      <c r="C138" s="7"/>
      <c r="D138" s="8"/>
      <c r="E138" s="7"/>
      <c r="F138" s="7"/>
      <c r="G138" s="7"/>
      <c r="H138" s="10" t="s">
        <v>85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1"/>
      <c r="AB138" s="11"/>
      <c r="AC138" s="11"/>
      <c r="AD138" s="11"/>
      <c r="AE138" s="11"/>
      <c r="AF138" s="12"/>
      <c r="AG138" s="12"/>
    </row>
    <row r="139" spans="1:33" ht="12.75">
      <c r="A139" s="14"/>
      <c r="B139" s="3"/>
      <c r="C139" s="13"/>
      <c r="D139" s="14"/>
      <c r="E139" s="3"/>
      <c r="F139" s="3"/>
      <c r="G139" s="3"/>
      <c r="H139" s="14"/>
      <c r="I139" s="3"/>
      <c r="J139" s="3"/>
      <c r="K139" s="3"/>
      <c r="L139" s="3"/>
      <c r="M139" s="3"/>
      <c r="N139" s="3"/>
      <c r="O139" s="28">
        <v>1</v>
      </c>
      <c r="P139" s="28"/>
      <c r="Q139" s="28"/>
      <c r="R139" s="28"/>
      <c r="S139" s="29">
        <v>572</v>
      </c>
      <c r="T139" s="29"/>
      <c r="U139" s="29"/>
      <c r="V139" s="29"/>
      <c r="W139" s="27">
        <v>457.6</v>
      </c>
      <c r="X139" s="27"/>
      <c r="Y139" s="27"/>
      <c r="Z139" s="27"/>
      <c r="AA139" s="30">
        <v>2</v>
      </c>
      <c r="AB139" s="30"/>
      <c r="AC139" s="30"/>
      <c r="AD139" s="30"/>
      <c r="AE139" s="30"/>
      <c r="AF139" s="15"/>
      <c r="AG139" s="21">
        <f>AF139*W139</f>
        <v>0</v>
      </c>
    </row>
    <row r="140" spans="1:33" ht="12.75">
      <c r="A140" s="8"/>
      <c r="B140" s="7"/>
      <c r="C140" s="7"/>
      <c r="D140" s="8"/>
      <c r="E140" s="7"/>
      <c r="F140" s="7"/>
      <c r="G140" s="7"/>
      <c r="H140" s="10" t="s">
        <v>86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1"/>
      <c r="AB140" s="11"/>
      <c r="AC140" s="11"/>
      <c r="AD140" s="11"/>
      <c r="AE140" s="11"/>
      <c r="AF140" s="12"/>
      <c r="AG140" s="12"/>
    </row>
    <row r="141" spans="1:33" ht="12.75">
      <c r="A141" s="14"/>
      <c r="B141" s="3"/>
      <c r="C141" s="13"/>
      <c r="D141" s="14"/>
      <c r="E141" s="3"/>
      <c r="F141" s="3"/>
      <c r="G141" s="3"/>
      <c r="H141" s="14"/>
      <c r="I141" s="3"/>
      <c r="J141" s="3"/>
      <c r="K141" s="3"/>
      <c r="L141" s="3"/>
      <c r="M141" s="3"/>
      <c r="N141" s="3"/>
      <c r="O141" s="28">
        <v>1</v>
      </c>
      <c r="P141" s="28"/>
      <c r="Q141" s="28"/>
      <c r="R141" s="28"/>
      <c r="S141" s="29">
        <v>572</v>
      </c>
      <c r="T141" s="29"/>
      <c r="U141" s="29"/>
      <c r="V141" s="29"/>
      <c r="W141" s="27">
        <v>457.6</v>
      </c>
      <c r="X141" s="27"/>
      <c r="Y141" s="27"/>
      <c r="Z141" s="27"/>
      <c r="AA141" s="30">
        <v>9</v>
      </c>
      <c r="AB141" s="30"/>
      <c r="AC141" s="30"/>
      <c r="AD141" s="30"/>
      <c r="AE141" s="30"/>
      <c r="AF141" s="15"/>
      <c r="AG141" s="21">
        <f>AF141*W141</f>
        <v>0</v>
      </c>
    </row>
    <row r="142" spans="1:33" ht="24.75" customHeight="1">
      <c r="A142" s="31" t="s">
        <v>22</v>
      </c>
      <c r="B142" s="31"/>
      <c r="C142" s="31"/>
      <c r="D142" s="31" t="s">
        <v>87</v>
      </c>
      <c r="E142" s="31"/>
      <c r="F142" s="31"/>
      <c r="G142" s="31"/>
      <c r="H142" s="32" t="s">
        <v>24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  <c r="AF142" s="6"/>
      <c r="AG142" s="6"/>
    </row>
    <row r="143" spans="1:33" ht="12.75">
      <c r="A143" s="8"/>
      <c r="B143" s="7"/>
      <c r="C143" s="7"/>
      <c r="D143" s="8"/>
      <c r="E143" s="7"/>
      <c r="F143" s="7"/>
      <c r="G143" s="7"/>
      <c r="H143" s="10" t="s">
        <v>88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1"/>
      <c r="AB143" s="11"/>
      <c r="AC143" s="11"/>
      <c r="AD143" s="11"/>
      <c r="AE143" s="11"/>
      <c r="AF143" s="12"/>
      <c r="AG143" s="12"/>
    </row>
    <row r="144" spans="1:33" ht="12.75">
      <c r="A144" s="14"/>
      <c r="B144" s="3"/>
      <c r="C144" s="13"/>
      <c r="D144" s="14"/>
      <c r="E144" s="3"/>
      <c r="F144" s="3"/>
      <c r="G144" s="3"/>
      <c r="H144" s="14"/>
      <c r="I144" s="3"/>
      <c r="J144" s="3"/>
      <c r="K144" s="3"/>
      <c r="L144" s="3"/>
      <c r="M144" s="3"/>
      <c r="N144" s="3"/>
      <c r="O144" s="28">
        <v>55</v>
      </c>
      <c r="P144" s="28"/>
      <c r="Q144" s="28"/>
      <c r="R144" s="28"/>
      <c r="S144" s="29">
        <v>464</v>
      </c>
      <c r="T144" s="29"/>
      <c r="U144" s="29"/>
      <c r="V144" s="29"/>
      <c r="W144" s="27">
        <v>371.20000000000005</v>
      </c>
      <c r="X144" s="27"/>
      <c r="Y144" s="27"/>
      <c r="Z144" s="27"/>
      <c r="AA144" s="30">
        <v>1</v>
      </c>
      <c r="AB144" s="30"/>
      <c r="AC144" s="30"/>
      <c r="AD144" s="30"/>
      <c r="AE144" s="30"/>
      <c r="AF144" s="15"/>
      <c r="AG144" s="21">
        <f>AF144*W144</f>
        <v>0</v>
      </c>
    </row>
    <row r="145" spans="1:33" ht="12.75">
      <c r="A145" s="8"/>
      <c r="B145" s="7"/>
      <c r="C145" s="7"/>
      <c r="D145" s="8"/>
      <c r="E145" s="7"/>
      <c r="F145" s="7"/>
      <c r="G145" s="7"/>
      <c r="H145" s="10" t="s">
        <v>89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1"/>
      <c r="AB145" s="11"/>
      <c r="AC145" s="11"/>
      <c r="AD145" s="11"/>
      <c r="AE145" s="11"/>
      <c r="AF145" s="12"/>
      <c r="AG145" s="12"/>
    </row>
    <row r="146" spans="1:33" ht="12.75">
      <c r="A146" s="14"/>
      <c r="B146" s="3"/>
      <c r="C146" s="13"/>
      <c r="D146" s="14"/>
      <c r="E146" s="3"/>
      <c r="F146" s="3"/>
      <c r="G146" s="3"/>
      <c r="H146" s="14"/>
      <c r="I146" s="3"/>
      <c r="J146" s="3"/>
      <c r="K146" s="3"/>
      <c r="L146" s="3"/>
      <c r="M146" s="3"/>
      <c r="N146" s="3"/>
      <c r="O146" s="28">
        <v>55</v>
      </c>
      <c r="P146" s="28"/>
      <c r="Q146" s="28"/>
      <c r="R146" s="28"/>
      <c r="S146" s="29">
        <v>464</v>
      </c>
      <c r="T146" s="29"/>
      <c r="U146" s="29"/>
      <c r="V146" s="29"/>
      <c r="W146" s="27">
        <v>371.20000000000005</v>
      </c>
      <c r="X146" s="27"/>
      <c r="Y146" s="27"/>
      <c r="Z146" s="27"/>
      <c r="AA146" s="30">
        <v>22</v>
      </c>
      <c r="AB146" s="30"/>
      <c r="AC146" s="30"/>
      <c r="AD146" s="30"/>
      <c r="AE146" s="30"/>
      <c r="AF146" s="15"/>
      <c r="AG146" s="21">
        <f>AF146*W146</f>
        <v>0</v>
      </c>
    </row>
    <row r="147" spans="1:33" ht="12.75">
      <c r="A147" s="14"/>
      <c r="B147" s="3"/>
      <c r="C147" s="13"/>
      <c r="D147" s="14"/>
      <c r="E147" s="3"/>
      <c r="F147" s="3"/>
      <c r="G147" s="3"/>
      <c r="H147" s="14"/>
      <c r="I147" s="3"/>
      <c r="J147" s="3"/>
      <c r="K147" s="3"/>
      <c r="L147" s="3"/>
      <c r="M147" s="3"/>
      <c r="N147" s="3"/>
      <c r="O147" s="28">
        <v>57</v>
      </c>
      <c r="P147" s="28"/>
      <c r="Q147" s="28"/>
      <c r="R147" s="28"/>
      <c r="S147" s="29">
        <v>464</v>
      </c>
      <c r="T147" s="29"/>
      <c r="U147" s="29"/>
      <c r="V147" s="29"/>
      <c r="W147" s="27">
        <v>371.20000000000005</v>
      </c>
      <c r="X147" s="27"/>
      <c r="Y147" s="27"/>
      <c r="Z147" s="27"/>
      <c r="AA147" s="30">
        <v>5</v>
      </c>
      <c r="AB147" s="30"/>
      <c r="AC147" s="30"/>
      <c r="AD147" s="30"/>
      <c r="AE147" s="30"/>
      <c r="AF147" s="15"/>
      <c r="AG147" s="21">
        <f>AF147*W147</f>
        <v>0</v>
      </c>
    </row>
    <row r="148" spans="1:33" ht="36.75" customHeight="1">
      <c r="A148" s="31" t="s">
        <v>22</v>
      </c>
      <c r="B148" s="31"/>
      <c r="C148" s="31"/>
      <c r="D148" s="31" t="s">
        <v>90</v>
      </c>
      <c r="E148" s="31"/>
      <c r="F148" s="31"/>
      <c r="G148" s="31"/>
      <c r="H148" s="32" t="s">
        <v>43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  <c r="AF148" s="6"/>
      <c r="AG148" s="6"/>
    </row>
    <row r="149" spans="1:33" ht="12.75">
      <c r="A149" s="8"/>
      <c r="B149" s="7"/>
      <c r="C149" s="7"/>
      <c r="D149" s="8"/>
      <c r="E149" s="7"/>
      <c r="F149" s="7"/>
      <c r="G149" s="7"/>
      <c r="H149" s="10" t="s">
        <v>91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1"/>
      <c r="AB149" s="11"/>
      <c r="AC149" s="11"/>
      <c r="AD149" s="11"/>
      <c r="AE149" s="11"/>
      <c r="AF149" s="12"/>
      <c r="AG149" s="12"/>
    </row>
    <row r="150" spans="1:33" ht="12.75">
      <c r="A150" s="14"/>
      <c r="B150" s="3"/>
      <c r="C150" s="13"/>
      <c r="D150" s="14"/>
      <c r="E150" s="3"/>
      <c r="F150" s="3"/>
      <c r="G150" s="3"/>
      <c r="H150" s="14"/>
      <c r="I150" s="3"/>
      <c r="J150" s="3"/>
      <c r="K150" s="3"/>
      <c r="L150" s="3"/>
      <c r="M150" s="3"/>
      <c r="N150" s="3"/>
      <c r="O150" s="28">
        <v>45</v>
      </c>
      <c r="P150" s="28"/>
      <c r="Q150" s="28"/>
      <c r="R150" s="28"/>
      <c r="S150" s="29">
        <v>529</v>
      </c>
      <c r="T150" s="29"/>
      <c r="U150" s="29"/>
      <c r="V150" s="29"/>
      <c r="W150" s="27">
        <v>423.20000000000005</v>
      </c>
      <c r="X150" s="27"/>
      <c r="Y150" s="27"/>
      <c r="Z150" s="27"/>
      <c r="AA150" s="30">
        <v>17</v>
      </c>
      <c r="AB150" s="30"/>
      <c r="AC150" s="30"/>
      <c r="AD150" s="30"/>
      <c r="AE150" s="30"/>
      <c r="AF150" s="15"/>
      <c r="AG150" s="21">
        <f>AF150*W150</f>
        <v>0</v>
      </c>
    </row>
    <row r="151" spans="1:33" ht="12.75">
      <c r="A151" s="14"/>
      <c r="B151" s="3"/>
      <c r="C151" s="13"/>
      <c r="D151" s="14"/>
      <c r="E151" s="3"/>
      <c r="F151" s="3"/>
      <c r="G151" s="3"/>
      <c r="H151" s="14"/>
      <c r="I151" s="3"/>
      <c r="J151" s="3"/>
      <c r="K151" s="3"/>
      <c r="L151" s="3"/>
      <c r="M151" s="3"/>
      <c r="N151" s="3"/>
      <c r="O151" s="28">
        <v>47</v>
      </c>
      <c r="P151" s="28"/>
      <c r="Q151" s="28"/>
      <c r="R151" s="28"/>
      <c r="S151" s="29">
        <v>529</v>
      </c>
      <c r="T151" s="29"/>
      <c r="U151" s="29"/>
      <c r="V151" s="29"/>
      <c r="W151" s="27">
        <v>423.20000000000005</v>
      </c>
      <c r="X151" s="27"/>
      <c r="Y151" s="27"/>
      <c r="Z151" s="27"/>
      <c r="AA151" s="30">
        <v>12</v>
      </c>
      <c r="AB151" s="30"/>
      <c r="AC151" s="30"/>
      <c r="AD151" s="30"/>
      <c r="AE151" s="30"/>
      <c r="AF151" s="15"/>
      <c r="AG151" s="21">
        <f>AF151*W151</f>
        <v>0</v>
      </c>
    </row>
    <row r="152" spans="1:33" ht="12.75">
      <c r="A152" s="8"/>
      <c r="B152" s="7"/>
      <c r="C152" s="7"/>
      <c r="D152" s="8"/>
      <c r="E152" s="7"/>
      <c r="F152" s="7"/>
      <c r="G152" s="7"/>
      <c r="H152" s="10" t="s">
        <v>92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1"/>
      <c r="AB152" s="11"/>
      <c r="AC152" s="11"/>
      <c r="AD152" s="11"/>
      <c r="AE152" s="11"/>
      <c r="AF152" s="12"/>
      <c r="AG152" s="12"/>
    </row>
    <row r="153" spans="1:33" ht="12.75">
      <c r="A153" s="14"/>
      <c r="B153" s="3"/>
      <c r="C153" s="13"/>
      <c r="D153" s="14"/>
      <c r="E153" s="3"/>
      <c r="F153" s="3"/>
      <c r="G153" s="3"/>
      <c r="H153" s="14"/>
      <c r="I153" s="3"/>
      <c r="J153" s="3"/>
      <c r="K153" s="3"/>
      <c r="L153" s="3"/>
      <c r="M153" s="3"/>
      <c r="N153" s="3"/>
      <c r="O153" s="28">
        <v>45</v>
      </c>
      <c r="P153" s="28"/>
      <c r="Q153" s="28"/>
      <c r="R153" s="28"/>
      <c r="S153" s="29">
        <v>529</v>
      </c>
      <c r="T153" s="29"/>
      <c r="U153" s="29"/>
      <c r="V153" s="29"/>
      <c r="W153" s="27">
        <v>423.20000000000005</v>
      </c>
      <c r="X153" s="27"/>
      <c r="Y153" s="27"/>
      <c r="Z153" s="27"/>
      <c r="AA153" s="30">
        <v>8</v>
      </c>
      <c r="AB153" s="30"/>
      <c r="AC153" s="30"/>
      <c r="AD153" s="30"/>
      <c r="AE153" s="30"/>
      <c r="AF153" s="15"/>
      <c r="AG153" s="21">
        <f>AF153*W153</f>
        <v>0</v>
      </c>
    </row>
    <row r="154" spans="1:33" ht="12.75">
      <c r="A154" s="14"/>
      <c r="B154" s="3"/>
      <c r="C154" s="13"/>
      <c r="D154" s="14"/>
      <c r="E154" s="3"/>
      <c r="F154" s="3"/>
      <c r="G154" s="3"/>
      <c r="H154" s="14"/>
      <c r="I154" s="3"/>
      <c r="J154" s="3"/>
      <c r="K154" s="3"/>
      <c r="L154" s="3"/>
      <c r="M154" s="3"/>
      <c r="N154" s="3"/>
      <c r="O154" s="28">
        <v>47</v>
      </c>
      <c r="P154" s="28"/>
      <c r="Q154" s="28"/>
      <c r="R154" s="28"/>
      <c r="S154" s="29">
        <v>529</v>
      </c>
      <c r="T154" s="29"/>
      <c r="U154" s="29"/>
      <c r="V154" s="29"/>
      <c r="W154" s="27">
        <v>423.20000000000005</v>
      </c>
      <c r="X154" s="27"/>
      <c r="Y154" s="27"/>
      <c r="Z154" s="27"/>
      <c r="AA154" s="30">
        <v>5</v>
      </c>
      <c r="AB154" s="30"/>
      <c r="AC154" s="30"/>
      <c r="AD154" s="30"/>
      <c r="AE154" s="30"/>
      <c r="AF154" s="15"/>
      <c r="AG154" s="21">
        <f>AF154*W154</f>
        <v>0</v>
      </c>
    </row>
    <row r="155" spans="1:33" ht="24.75" customHeight="1">
      <c r="A155" s="31" t="s">
        <v>22</v>
      </c>
      <c r="B155" s="31"/>
      <c r="C155" s="31"/>
      <c r="D155" s="31" t="s">
        <v>93</v>
      </c>
      <c r="E155" s="31"/>
      <c r="F155" s="31"/>
      <c r="G155" s="31"/>
      <c r="H155" s="32" t="s">
        <v>94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  <c r="AF155" s="6"/>
      <c r="AG155" s="6"/>
    </row>
    <row r="156" spans="1:33" ht="12.75">
      <c r="A156" s="8"/>
      <c r="B156" s="7"/>
      <c r="C156" s="7"/>
      <c r="D156" s="8"/>
      <c r="E156" s="7"/>
      <c r="F156" s="7"/>
      <c r="G156" s="7"/>
      <c r="H156" s="10" t="s">
        <v>86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1"/>
      <c r="AB156" s="11"/>
      <c r="AC156" s="11"/>
      <c r="AD156" s="11"/>
      <c r="AE156" s="11"/>
      <c r="AF156" s="12"/>
      <c r="AG156" s="12"/>
    </row>
    <row r="157" spans="1:33" ht="12.75">
      <c r="A157" s="14"/>
      <c r="B157" s="3"/>
      <c r="C157" s="13"/>
      <c r="D157" s="14"/>
      <c r="E157" s="3"/>
      <c r="F157" s="3"/>
      <c r="G157" s="3"/>
      <c r="H157" s="14"/>
      <c r="I157" s="3"/>
      <c r="J157" s="3"/>
      <c r="K157" s="3"/>
      <c r="L157" s="3"/>
      <c r="M157" s="3"/>
      <c r="N157" s="3"/>
      <c r="O157" s="28">
        <v>1</v>
      </c>
      <c r="P157" s="28"/>
      <c r="Q157" s="28"/>
      <c r="R157" s="28"/>
      <c r="S157" s="29">
        <v>450</v>
      </c>
      <c r="T157" s="29"/>
      <c r="U157" s="29"/>
      <c r="V157" s="29"/>
      <c r="W157" s="27">
        <v>360</v>
      </c>
      <c r="X157" s="27"/>
      <c r="Y157" s="27"/>
      <c r="Z157" s="27"/>
      <c r="AA157" s="30">
        <v>19</v>
      </c>
      <c r="AB157" s="30"/>
      <c r="AC157" s="30"/>
      <c r="AD157" s="30"/>
      <c r="AE157" s="30"/>
      <c r="AF157" s="15"/>
      <c r="AG157" s="21">
        <f>AF157*W157</f>
        <v>0</v>
      </c>
    </row>
    <row r="160" spans="1:33" ht="36.75" customHeight="1">
      <c r="A160" s="31" t="s">
        <v>22</v>
      </c>
      <c r="B160" s="31"/>
      <c r="C160" s="31"/>
      <c r="D160" s="31" t="s">
        <v>95</v>
      </c>
      <c r="E160" s="31"/>
      <c r="F160" s="31"/>
      <c r="G160" s="31"/>
      <c r="H160" s="32" t="s">
        <v>96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  <c r="AF160" s="6"/>
      <c r="AG160" s="6"/>
    </row>
    <row r="161" spans="1:33" ht="12.75">
      <c r="A161" s="8"/>
      <c r="B161" s="7"/>
      <c r="C161" s="7"/>
      <c r="D161" s="8"/>
      <c r="E161" s="7"/>
      <c r="F161" s="7"/>
      <c r="G161" s="7"/>
      <c r="H161" s="10" t="s">
        <v>97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1"/>
      <c r="AB161" s="11"/>
      <c r="AC161" s="11"/>
      <c r="AD161" s="11"/>
      <c r="AE161" s="11"/>
      <c r="AF161" s="12"/>
      <c r="AG161" s="12"/>
    </row>
    <row r="162" spans="1:33" ht="12.75">
      <c r="A162" s="14"/>
      <c r="B162" s="3"/>
      <c r="C162" s="13"/>
      <c r="D162" s="14"/>
      <c r="E162" s="3"/>
      <c r="F162" s="3"/>
      <c r="G162" s="3"/>
      <c r="H162" s="14"/>
      <c r="I162" s="3"/>
      <c r="J162" s="3"/>
      <c r="K162" s="3"/>
      <c r="L162" s="3"/>
      <c r="M162" s="3"/>
      <c r="N162" s="3"/>
      <c r="O162" s="28">
        <v>53</v>
      </c>
      <c r="P162" s="28"/>
      <c r="Q162" s="28"/>
      <c r="R162" s="28"/>
      <c r="S162" s="29">
        <v>608</v>
      </c>
      <c r="T162" s="29"/>
      <c r="U162" s="29"/>
      <c r="V162" s="29"/>
      <c r="W162" s="27">
        <v>486.40000000000003</v>
      </c>
      <c r="X162" s="27"/>
      <c r="Y162" s="27"/>
      <c r="Z162" s="27"/>
      <c r="AA162" s="30">
        <v>4</v>
      </c>
      <c r="AB162" s="30"/>
      <c r="AC162" s="30"/>
      <c r="AD162" s="30"/>
      <c r="AE162" s="30"/>
      <c r="AF162" s="15"/>
      <c r="AG162" s="21">
        <f>AF162*W162</f>
        <v>0</v>
      </c>
    </row>
    <row r="163" spans="1:33" ht="12.75">
      <c r="A163" s="14"/>
      <c r="B163" s="3"/>
      <c r="C163" s="13"/>
      <c r="D163" s="14"/>
      <c r="E163" s="3"/>
      <c r="F163" s="3"/>
      <c r="G163" s="3"/>
      <c r="H163" s="14"/>
      <c r="I163" s="3"/>
      <c r="J163" s="3"/>
      <c r="K163" s="3"/>
      <c r="L163" s="3"/>
      <c r="M163" s="3"/>
      <c r="N163" s="3"/>
      <c r="O163" s="28">
        <v>55</v>
      </c>
      <c r="P163" s="28"/>
      <c r="Q163" s="28"/>
      <c r="R163" s="28"/>
      <c r="S163" s="29">
        <v>608</v>
      </c>
      <c r="T163" s="29"/>
      <c r="U163" s="29"/>
      <c r="V163" s="29"/>
      <c r="W163" s="27">
        <v>486.40000000000003</v>
      </c>
      <c r="X163" s="27"/>
      <c r="Y163" s="27"/>
      <c r="Z163" s="27"/>
      <c r="AA163" s="30">
        <v>1</v>
      </c>
      <c r="AB163" s="30"/>
      <c r="AC163" s="30"/>
      <c r="AD163" s="30"/>
      <c r="AE163" s="30"/>
      <c r="AF163" s="15"/>
      <c r="AG163" s="21">
        <f>AF163*W163</f>
        <v>0</v>
      </c>
    </row>
    <row r="164" spans="1:33" ht="48.75" customHeight="1">
      <c r="A164" s="31" t="s">
        <v>22</v>
      </c>
      <c r="B164" s="31"/>
      <c r="C164" s="31"/>
      <c r="D164" s="31" t="s">
        <v>98</v>
      </c>
      <c r="E164" s="31"/>
      <c r="F164" s="31"/>
      <c r="G164" s="31"/>
      <c r="H164" s="32" t="s">
        <v>99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4"/>
      <c r="T164" s="4"/>
      <c r="U164" s="4"/>
      <c r="V164" s="4"/>
      <c r="W164" s="4"/>
      <c r="X164" s="4"/>
      <c r="Y164" s="4"/>
      <c r="Z164" s="4"/>
      <c r="AA164" s="5"/>
      <c r="AB164" s="5"/>
      <c r="AC164" s="5"/>
      <c r="AD164" s="5"/>
      <c r="AE164" s="5"/>
      <c r="AF164" s="6"/>
      <c r="AG164" s="6"/>
    </row>
    <row r="165" spans="1:33" ht="12.75">
      <c r="A165" s="8"/>
      <c r="B165" s="7"/>
      <c r="C165" s="7"/>
      <c r="D165" s="8"/>
      <c r="E165" s="7"/>
      <c r="F165" s="7"/>
      <c r="G165" s="7"/>
      <c r="H165" s="10" t="s">
        <v>73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1"/>
      <c r="AB165" s="11"/>
      <c r="AC165" s="11"/>
      <c r="AD165" s="11"/>
      <c r="AE165" s="11"/>
      <c r="AF165" s="12"/>
      <c r="AG165" s="12"/>
    </row>
    <row r="166" spans="1:33" ht="12.75">
      <c r="A166" s="14"/>
      <c r="B166" s="3"/>
      <c r="C166" s="13"/>
      <c r="D166" s="14"/>
      <c r="E166" s="3"/>
      <c r="F166" s="3"/>
      <c r="G166" s="3"/>
      <c r="H166" s="14"/>
      <c r="I166" s="3"/>
      <c r="J166" s="3"/>
      <c r="K166" s="3"/>
      <c r="L166" s="3"/>
      <c r="M166" s="3"/>
      <c r="N166" s="3"/>
      <c r="O166" s="28">
        <v>53</v>
      </c>
      <c r="P166" s="28"/>
      <c r="Q166" s="28"/>
      <c r="R166" s="28"/>
      <c r="S166" s="29">
        <v>788</v>
      </c>
      <c r="T166" s="29"/>
      <c r="U166" s="29"/>
      <c r="V166" s="29"/>
      <c r="W166" s="27">
        <v>630.4000000000001</v>
      </c>
      <c r="X166" s="27"/>
      <c r="Y166" s="27"/>
      <c r="Z166" s="27"/>
      <c r="AA166" s="30">
        <v>35</v>
      </c>
      <c r="AB166" s="30"/>
      <c r="AC166" s="30"/>
      <c r="AD166" s="30"/>
      <c r="AE166" s="30"/>
      <c r="AF166" s="15"/>
      <c r="AG166" s="21">
        <f>AF166*W166</f>
        <v>0</v>
      </c>
    </row>
    <row r="167" spans="1:33" ht="12.75">
      <c r="A167" s="14"/>
      <c r="B167" s="3"/>
      <c r="C167" s="13"/>
      <c r="D167" s="14"/>
      <c r="E167" s="3"/>
      <c r="F167" s="3"/>
      <c r="G167" s="3"/>
      <c r="H167" s="14"/>
      <c r="I167" s="3"/>
      <c r="J167" s="3"/>
      <c r="K167" s="3"/>
      <c r="L167" s="3"/>
      <c r="M167" s="3"/>
      <c r="N167" s="3"/>
      <c r="O167" s="28">
        <v>55</v>
      </c>
      <c r="P167" s="28"/>
      <c r="Q167" s="28"/>
      <c r="R167" s="28"/>
      <c r="S167" s="29">
        <v>788</v>
      </c>
      <c r="T167" s="29"/>
      <c r="U167" s="29"/>
      <c r="V167" s="29"/>
      <c r="W167" s="27">
        <v>630.4000000000001</v>
      </c>
      <c r="X167" s="27"/>
      <c r="Y167" s="27"/>
      <c r="Z167" s="27"/>
      <c r="AA167" s="30">
        <v>35</v>
      </c>
      <c r="AB167" s="30"/>
      <c r="AC167" s="30"/>
      <c r="AD167" s="30"/>
      <c r="AE167" s="30"/>
      <c r="AF167" s="15"/>
      <c r="AG167" s="21">
        <f>AF167*W167</f>
        <v>0</v>
      </c>
    </row>
    <row r="168" spans="1:33" ht="12.75">
      <c r="A168" s="14"/>
      <c r="B168" s="3"/>
      <c r="C168" s="13"/>
      <c r="D168" s="14"/>
      <c r="E168" s="3"/>
      <c r="F168" s="3"/>
      <c r="G168" s="3"/>
      <c r="H168" s="14"/>
      <c r="I168" s="3"/>
      <c r="J168" s="3"/>
      <c r="K168" s="3"/>
      <c r="L168" s="3"/>
      <c r="M168" s="3"/>
      <c r="N168" s="3"/>
      <c r="O168" s="28">
        <v>57</v>
      </c>
      <c r="P168" s="28"/>
      <c r="Q168" s="28"/>
      <c r="R168" s="28"/>
      <c r="S168" s="29">
        <v>788</v>
      </c>
      <c r="T168" s="29"/>
      <c r="U168" s="29"/>
      <c r="V168" s="29"/>
      <c r="W168" s="27">
        <v>630.4000000000001</v>
      </c>
      <c r="X168" s="27"/>
      <c r="Y168" s="27"/>
      <c r="Z168" s="27"/>
      <c r="AA168" s="30">
        <v>12</v>
      </c>
      <c r="AB168" s="30"/>
      <c r="AC168" s="30"/>
      <c r="AD168" s="30"/>
      <c r="AE168" s="30"/>
      <c r="AF168" s="15"/>
      <c r="AG168" s="21">
        <f>AF168*W168</f>
        <v>0</v>
      </c>
    </row>
    <row r="169" spans="1:33" ht="12.75">
      <c r="A169" s="8"/>
      <c r="B169" s="7"/>
      <c r="C169" s="7"/>
      <c r="D169" s="8"/>
      <c r="E169" s="7"/>
      <c r="F169" s="7"/>
      <c r="G169" s="7"/>
      <c r="H169" s="10" t="s">
        <v>63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1"/>
      <c r="AB169" s="11"/>
      <c r="AC169" s="11"/>
      <c r="AD169" s="11"/>
      <c r="AE169" s="11"/>
      <c r="AF169" s="12"/>
      <c r="AG169" s="12"/>
    </row>
    <row r="170" spans="1:33" ht="12.75">
      <c r="A170" s="14"/>
      <c r="B170" s="3"/>
      <c r="C170" s="13"/>
      <c r="D170" s="14"/>
      <c r="E170" s="3"/>
      <c r="F170" s="3"/>
      <c r="G170" s="3"/>
      <c r="H170" s="14"/>
      <c r="I170" s="3"/>
      <c r="J170" s="3"/>
      <c r="K170" s="3"/>
      <c r="L170" s="3"/>
      <c r="M170" s="3"/>
      <c r="N170" s="3"/>
      <c r="O170" s="28">
        <v>53</v>
      </c>
      <c r="P170" s="28"/>
      <c r="Q170" s="28"/>
      <c r="R170" s="28"/>
      <c r="S170" s="29">
        <v>788</v>
      </c>
      <c r="T170" s="29"/>
      <c r="U170" s="29"/>
      <c r="V170" s="29"/>
      <c r="W170" s="27">
        <v>630.4000000000001</v>
      </c>
      <c r="X170" s="27"/>
      <c r="Y170" s="27"/>
      <c r="Z170" s="27"/>
      <c r="AA170" s="30">
        <v>3</v>
      </c>
      <c r="AB170" s="30"/>
      <c r="AC170" s="30"/>
      <c r="AD170" s="30"/>
      <c r="AE170" s="30"/>
      <c r="AF170" s="15"/>
      <c r="AG170" s="21">
        <f>AF170*W170</f>
        <v>0</v>
      </c>
    </row>
    <row r="171" spans="1:33" ht="12.75">
      <c r="A171" s="14"/>
      <c r="B171" s="3"/>
      <c r="C171" s="13"/>
      <c r="D171" s="14"/>
      <c r="E171" s="3"/>
      <c r="F171" s="3"/>
      <c r="G171" s="3"/>
      <c r="H171" s="14"/>
      <c r="I171" s="3"/>
      <c r="J171" s="3"/>
      <c r="K171" s="3"/>
      <c r="L171" s="3"/>
      <c r="M171" s="3"/>
      <c r="N171" s="3"/>
      <c r="O171" s="28">
        <v>55</v>
      </c>
      <c r="P171" s="28"/>
      <c r="Q171" s="28"/>
      <c r="R171" s="28"/>
      <c r="S171" s="29">
        <v>788</v>
      </c>
      <c r="T171" s="29"/>
      <c r="U171" s="29"/>
      <c r="V171" s="29"/>
      <c r="W171" s="27">
        <v>630.4000000000001</v>
      </c>
      <c r="X171" s="27"/>
      <c r="Y171" s="27"/>
      <c r="Z171" s="27"/>
      <c r="AA171" s="30">
        <v>10</v>
      </c>
      <c r="AB171" s="30"/>
      <c r="AC171" s="30"/>
      <c r="AD171" s="30"/>
      <c r="AE171" s="30"/>
      <c r="AF171" s="15"/>
      <c r="AG171" s="21">
        <f>AF171*W171</f>
        <v>0</v>
      </c>
    </row>
    <row r="172" spans="1:33" ht="12.75">
      <c r="A172" s="14"/>
      <c r="B172" s="3"/>
      <c r="C172" s="13"/>
      <c r="D172" s="14"/>
      <c r="E172" s="3"/>
      <c r="F172" s="3"/>
      <c r="G172" s="3"/>
      <c r="H172" s="14"/>
      <c r="I172" s="3"/>
      <c r="J172" s="3"/>
      <c r="K172" s="3"/>
      <c r="L172" s="3"/>
      <c r="M172" s="3"/>
      <c r="N172" s="3"/>
      <c r="O172" s="28">
        <v>57</v>
      </c>
      <c r="P172" s="28"/>
      <c r="Q172" s="28"/>
      <c r="R172" s="28"/>
      <c r="S172" s="29">
        <v>788</v>
      </c>
      <c r="T172" s="29"/>
      <c r="U172" s="29"/>
      <c r="V172" s="29"/>
      <c r="W172" s="27">
        <v>630.4000000000001</v>
      </c>
      <c r="X172" s="27"/>
      <c r="Y172" s="27"/>
      <c r="Z172" s="27"/>
      <c r="AA172" s="30">
        <v>1</v>
      </c>
      <c r="AB172" s="30"/>
      <c r="AC172" s="30"/>
      <c r="AD172" s="30"/>
      <c r="AE172" s="30"/>
      <c r="AF172" s="15"/>
      <c r="AG172" s="21">
        <f>AF172*W172</f>
        <v>0</v>
      </c>
    </row>
    <row r="173" spans="1:33" ht="36.75" customHeight="1">
      <c r="A173" s="31" t="s">
        <v>22</v>
      </c>
      <c r="B173" s="31"/>
      <c r="C173" s="31"/>
      <c r="D173" s="31" t="s">
        <v>100</v>
      </c>
      <c r="E173" s="31"/>
      <c r="F173" s="31"/>
      <c r="G173" s="31"/>
      <c r="H173" s="32" t="s">
        <v>65</v>
      </c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4"/>
      <c r="T173" s="4"/>
      <c r="U173" s="4"/>
      <c r="V173" s="4"/>
      <c r="W173" s="4"/>
      <c r="X173" s="4"/>
      <c r="Y173" s="4"/>
      <c r="Z173" s="4"/>
      <c r="AA173" s="5"/>
      <c r="AB173" s="5"/>
      <c r="AC173" s="5"/>
      <c r="AD173" s="5"/>
      <c r="AE173" s="5"/>
      <c r="AF173" s="6"/>
      <c r="AG173" s="6"/>
    </row>
    <row r="174" spans="1:33" ht="12.75">
      <c r="A174" s="8"/>
      <c r="B174" s="7"/>
      <c r="C174" s="7"/>
      <c r="D174" s="8"/>
      <c r="E174" s="7"/>
      <c r="F174" s="7"/>
      <c r="G174" s="7"/>
      <c r="H174" s="10" t="s">
        <v>63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1"/>
      <c r="AB174" s="11"/>
      <c r="AC174" s="11"/>
      <c r="AD174" s="11"/>
      <c r="AE174" s="11"/>
      <c r="AF174" s="12"/>
      <c r="AG174" s="12"/>
    </row>
    <row r="175" spans="1:33" ht="12.75">
      <c r="A175" s="14"/>
      <c r="B175" s="3"/>
      <c r="C175" s="13"/>
      <c r="D175" s="14"/>
      <c r="E175" s="3"/>
      <c r="F175" s="3"/>
      <c r="G175" s="3"/>
      <c r="H175" s="14"/>
      <c r="I175" s="3"/>
      <c r="J175" s="3"/>
      <c r="K175" s="3"/>
      <c r="L175" s="3"/>
      <c r="M175" s="3"/>
      <c r="N175" s="3"/>
      <c r="O175" s="28">
        <v>53</v>
      </c>
      <c r="P175" s="28"/>
      <c r="Q175" s="28"/>
      <c r="R175" s="28"/>
      <c r="S175" s="29">
        <v>500</v>
      </c>
      <c r="T175" s="29"/>
      <c r="U175" s="29"/>
      <c r="V175" s="29"/>
      <c r="W175" s="27">
        <v>400</v>
      </c>
      <c r="X175" s="27"/>
      <c r="Y175" s="27"/>
      <c r="Z175" s="27"/>
      <c r="AA175" s="30">
        <v>27</v>
      </c>
      <c r="AB175" s="30"/>
      <c r="AC175" s="30"/>
      <c r="AD175" s="30"/>
      <c r="AE175" s="30"/>
      <c r="AF175" s="15"/>
      <c r="AG175" s="21">
        <f>AF175*W175</f>
        <v>0</v>
      </c>
    </row>
    <row r="176" spans="1:33" ht="12.75">
      <c r="A176" s="14"/>
      <c r="B176" s="3"/>
      <c r="C176" s="13"/>
      <c r="D176" s="14"/>
      <c r="E176" s="3"/>
      <c r="F176" s="3"/>
      <c r="G176" s="3"/>
      <c r="H176" s="14"/>
      <c r="I176" s="3"/>
      <c r="J176" s="3"/>
      <c r="K176" s="3"/>
      <c r="L176" s="3"/>
      <c r="M176" s="3"/>
      <c r="N176" s="3"/>
      <c r="O176" s="28">
        <v>55</v>
      </c>
      <c r="P176" s="28"/>
      <c r="Q176" s="28"/>
      <c r="R176" s="28"/>
      <c r="S176" s="29">
        <v>500</v>
      </c>
      <c r="T176" s="29"/>
      <c r="U176" s="29"/>
      <c r="V176" s="29"/>
      <c r="W176" s="27">
        <v>400</v>
      </c>
      <c r="X176" s="27"/>
      <c r="Y176" s="27"/>
      <c r="Z176" s="27"/>
      <c r="AA176" s="30">
        <v>34</v>
      </c>
      <c r="AB176" s="30"/>
      <c r="AC176" s="30"/>
      <c r="AD176" s="30"/>
      <c r="AE176" s="30"/>
      <c r="AF176" s="15"/>
      <c r="AG176" s="21">
        <f>AF176*W176</f>
        <v>0</v>
      </c>
    </row>
    <row r="177" spans="1:33" ht="12.75">
      <c r="A177" s="8"/>
      <c r="B177" s="7"/>
      <c r="C177" s="7"/>
      <c r="D177" s="8"/>
      <c r="E177" s="7"/>
      <c r="F177" s="7"/>
      <c r="G177" s="7"/>
      <c r="H177" s="10" t="s">
        <v>20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1"/>
      <c r="AB177" s="11"/>
      <c r="AC177" s="11"/>
      <c r="AD177" s="11"/>
      <c r="AE177" s="11"/>
      <c r="AF177" s="12"/>
      <c r="AG177" s="12"/>
    </row>
    <row r="178" spans="1:33" ht="12.75">
      <c r="A178" s="14"/>
      <c r="B178" s="3"/>
      <c r="C178" s="13"/>
      <c r="D178" s="14"/>
      <c r="E178" s="3"/>
      <c r="F178" s="3"/>
      <c r="G178" s="3"/>
      <c r="H178" s="14"/>
      <c r="I178" s="3"/>
      <c r="J178" s="3"/>
      <c r="K178" s="3"/>
      <c r="L178" s="3"/>
      <c r="M178" s="3"/>
      <c r="N178" s="3"/>
      <c r="O178" s="28">
        <v>55</v>
      </c>
      <c r="P178" s="28"/>
      <c r="Q178" s="28"/>
      <c r="R178" s="28"/>
      <c r="S178" s="29">
        <v>500</v>
      </c>
      <c r="T178" s="29"/>
      <c r="U178" s="29"/>
      <c r="V178" s="29"/>
      <c r="W178" s="27">
        <v>400</v>
      </c>
      <c r="X178" s="27"/>
      <c r="Y178" s="27"/>
      <c r="Z178" s="27"/>
      <c r="AA178" s="30">
        <v>21</v>
      </c>
      <c r="AB178" s="30"/>
      <c r="AC178" s="30"/>
      <c r="AD178" s="30"/>
      <c r="AE178" s="30"/>
      <c r="AF178" s="15"/>
      <c r="AG178" s="21">
        <f>AF178*W178</f>
        <v>0</v>
      </c>
    </row>
    <row r="179" spans="1:33" ht="12.75">
      <c r="A179" s="14"/>
      <c r="B179" s="3"/>
      <c r="C179" s="13"/>
      <c r="D179" s="14"/>
      <c r="E179" s="3"/>
      <c r="F179" s="3"/>
      <c r="G179" s="3"/>
      <c r="H179" s="14"/>
      <c r="I179" s="3"/>
      <c r="J179" s="3"/>
      <c r="K179" s="3"/>
      <c r="L179" s="3"/>
      <c r="M179" s="3"/>
      <c r="N179" s="3"/>
      <c r="O179" s="28">
        <v>57</v>
      </c>
      <c r="P179" s="28"/>
      <c r="Q179" s="28"/>
      <c r="R179" s="28"/>
      <c r="S179" s="29">
        <v>500</v>
      </c>
      <c r="T179" s="29"/>
      <c r="U179" s="29"/>
      <c r="V179" s="29"/>
      <c r="W179" s="27">
        <v>400</v>
      </c>
      <c r="X179" s="27"/>
      <c r="Y179" s="27"/>
      <c r="Z179" s="27"/>
      <c r="AA179" s="30">
        <v>17</v>
      </c>
      <c r="AB179" s="30"/>
      <c r="AC179" s="30"/>
      <c r="AD179" s="30"/>
      <c r="AE179" s="30"/>
      <c r="AF179" s="15"/>
      <c r="AG179" s="21">
        <f>AF179*W179</f>
        <v>0</v>
      </c>
    </row>
    <row r="180" spans="1:33" ht="24.75" customHeight="1">
      <c r="A180" s="31" t="s">
        <v>51</v>
      </c>
      <c r="B180" s="31"/>
      <c r="C180" s="31"/>
      <c r="D180" s="31" t="s">
        <v>101</v>
      </c>
      <c r="E180" s="31"/>
      <c r="F180" s="31"/>
      <c r="G180" s="31"/>
      <c r="H180" s="32" t="s">
        <v>94</v>
      </c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4"/>
      <c r="T180" s="4"/>
      <c r="U180" s="4"/>
      <c r="V180" s="4"/>
      <c r="W180" s="4"/>
      <c r="X180" s="4"/>
      <c r="Y180" s="4"/>
      <c r="Z180" s="4"/>
      <c r="AA180" s="5"/>
      <c r="AB180" s="5"/>
      <c r="AC180" s="5"/>
      <c r="AD180" s="5"/>
      <c r="AE180" s="5"/>
      <c r="AF180" s="6"/>
      <c r="AG180" s="6"/>
    </row>
    <row r="181" spans="1:33" ht="12.75">
      <c r="A181" s="8"/>
      <c r="B181" s="7"/>
      <c r="C181" s="7"/>
      <c r="D181" s="8"/>
      <c r="E181" s="7"/>
      <c r="F181" s="7"/>
      <c r="G181" s="7"/>
      <c r="H181" s="10" t="s">
        <v>102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1"/>
      <c r="AB181" s="11"/>
      <c r="AC181" s="11"/>
      <c r="AD181" s="11"/>
      <c r="AE181" s="11"/>
      <c r="AF181" s="12"/>
      <c r="AG181" s="12"/>
    </row>
    <row r="182" spans="1:33" ht="12.75">
      <c r="A182" s="14"/>
      <c r="B182" s="3"/>
      <c r="C182" s="13"/>
      <c r="D182" s="14"/>
      <c r="E182" s="3"/>
      <c r="F182" s="3"/>
      <c r="G182" s="3"/>
      <c r="H182" s="14"/>
      <c r="I182" s="3"/>
      <c r="J182" s="3"/>
      <c r="K182" s="3"/>
      <c r="L182" s="3"/>
      <c r="M182" s="3"/>
      <c r="N182" s="3"/>
      <c r="O182" s="28">
        <v>4</v>
      </c>
      <c r="P182" s="28"/>
      <c r="Q182" s="28"/>
      <c r="R182" s="28"/>
      <c r="S182" s="29">
        <v>464</v>
      </c>
      <c r="T182" s="29"/>
      <c r="U182" s="29"/>
      <c r="V182" s="29"/>
      <c r="W182" s="27">
        <v>371.20000000000005</v>
      </c>
      <c r="X182" s="27"/>
      <c r="Y182" s="27"/>
      <c r="Z182" s="27"/>
      <c r="AA182" s="30">
        <v>1</v>
      </c>
      <c r="AB182" s="30"/>
      <c r="AC182" s="30"/>
      <c r="AD182" s="30"/>
      <c r="AE182" s="30"/>
      <c r="AF182" s="15"/>
      <c r="AG182" s="21">
        <f>AF182*W182</f>
        <v>0</v>
      </c>
    </row>
    <row r="183" spans="1:33" ht="12.75">
      <c r="A183" s="8"/>
      <c r="B183" s="7"/>
      <c r="C183" s="7"/>
      <c r="D183" s="8"/>
      <c r="E183" s="7"/>
      <c r="F183" s="7"/>
      <c r="G183" s="7"/>
      <c r="H183" s="10" t="s">
        <v>86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1"/>
      <c r="AB183" s="11"/>
      <c r="AC183" s="11"/>
      <c r="AD183" s="11"/>
      <c r="AE183" s="11"/>
      <c r="AF183" s="12"/>
      <c r="AG183" s="12"/>
    </row>
    <row r="184" spans="1:33" ht="12.75">
      <c r="A184" s="14"/>
      <c r="B184" s="3"/>
      <c r="C184" s="13"/>
      <c r="D184" s="14"/>
      <c r="E184" s="3"/>
      <c r="F184" s="3"/>
      <c r="G184" s="3"/>
      <c r="H184" s="14"/>
      <c r="I184" s="3"/>
      <c r="J184" s="3"/>
      <c r="K184" s="3"/>
      <c r="L184" s="3"/>
      <c r="M184" s="3"/>
      <c r="N184" s="3"/>
      <c r="O184" s="28">
        <v>3</v>
      </c>
      <c r="P184" s="28"/>
      <c r="Q184" s="28"/>
      <c r="R184" s="28"/>
      <c r="S184" s="29">
        <v>464</v>
      </c>
      <c r="T184" s="29"/>
      <c r="U184" s="29"/>
      <c r="V184" s="29"/>
      <c r="W184" s="27">
        <v>371.20000000000005</v>
      </c>
      <c r="X184" s="27"/>
      <c r="Y184" s="27"/>
      <c r="Z184" s="27"/>
      <c r="AA184" s="30">
        <v>10</v>
      </c>
      <c r="AB184" s="30"/>
      <c r="AC184" s="30"/>
      <c r="AD184" s="30"/>
      <c r="AE184" s="30"/>
      <c r="AF184" s="15"/>
      <c r="AG184" s="21">
        <f>AF184*W184</f>
        <v>0</v>
      </c>
    </row>
    <row r="185" spans="1:33" ht="24.75" customHeight="1">
      <c r="A185" s="31" t="s">
        <v>22</v>
      </c>
      <c r="B185" s="31"/>
      <c r="C185" s="31"/>
      <c r="D185" s="31" t="s">
        <v>103</v>
      </c>
      <c r="E185" s="31"/>
      <c r="F185" s="31"/>
      <c r="G185" s="31"/>
      <c r="H185" s="32" t="s">
        <v>104</v>
      </c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4"/>
      <c r="T185" s="4"/>
      <c r="U185" s="4"/>
      <c r="V185" s="4"/>
      <c r="W185" s="4"/>
      <c r="X185" s="4"/>
      <c r="Y185" s="4"/>
      <c r="Z185" s="4"/>
      <c r="AA185" s="5"/>
      <c r="AB185" s="5"/>
      <c r="AC185" s="5"/>
      <c r="AD185" s="5"/>
      <c r="AE185" s="5"/>
      <c r="AF185" s="6"/>
      <c r="AG185" s="6"/>
    </row>
    <row r="186" spans="1:33" ht="12.75">
      <c r="A186" s="8"/>
      <c r="B186" s="7"/>
      <c r="C186" s="7"/>
      <c r="D186" s="8"/>
      <c r="E186" s="7"/>
      <c r="F186" s="7"/>
      <c r="G186" s="7"/>
      <c r="H186" s="10" t="s">
        <v>105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1"/>
      <c r="AB186" s="11"/>
      <c r="AC186" s="11"/>
      <c r="AD186" s="11"/>
      <c r="AE186" s="11"/>
      <c r="AF186" s="12"/>
      <c r="AG186" s="12"/>
    </row>
    <row r="187" spans="1:33" ht="12.75">
      <c r="A187" s="14"/>
      <c r="B187" s="3"/>
      <c r="C187" s="13"/>
      <c r="D187" s="14"/>
      <c r="E187" s="3"/>
      <c r="F187" s="3"/>
      <c r="G187" s="3"/>
      <c r="H187" s="14"/>
      <c r="I187" s="3"/>
      <c r="J187" s="3"/>
      <c r="K187" s="3"/>
      <c r="L187" s="3"/>
      <c r="M187" s="3"/>
      <c r="N187" s="3"/>
      <c r="O187" s="28">
        <v>55</v>
      </c>
      <c r="P187" s="28"/>
      <c r="Q187" s="28"/>
      <c r="R187" s="28"/>
      <c r="S187" s="29">
        <v>464</v>
      </c>
      <c r="T187" s="29"/>
      <c r="U187" s="29"/>
      <c r="V187" s="29"/>
      <c r="W187" s="27">
        <v>371.20000000000005</v>
      </c>
      <c r="X187" s="27"/>
      <c r="Y187" s="27"/>
      <c r="Z187" s="27"/>
      <c r="AA187" s="30">
        <v>23</v>
      </c>
      <c r="AB187" s="30"/>
      <c r="AC187" s="30"/>
      <c r="AD187" s="30"/>
      <c r="AE187" s="30"/>
      <c r="AF187" s="15"/>
      <c r="AG187" s="21">
        <f>AF187*W187</f>
        <v>0</v>
      </c>
    </row>
    <row r="188" spans="1:33" ht="12.75">
      <c r="A188" s="14"/>
      <c r="B188" s="3"/>
      <c r="C188" s="13"/>
      <c r="D188" s="14"/>
      <c r="E188" s="3"/>
      <c r="F188" s="3"/>
      <c r="G188" s="3"/>
      <c r="H188" s="14"/>
      <c r="I188" s="3"/>
      <c r="J188" s="3"/>
      <c r="K188" s="3"/>
      <c r="L188" s="3"/>
      <c r="M188" s="3"/>
      <c r="N188" s="3"/>
      <c r="O188" s="28">
        <v>57</v>
      </c>
      <c r="P188" s="28"/>
      <c r="Q188" s="28"/>
      <c r="R188" s="28"/>
      <c r="S188" s="29">
        <v>464</v>
      </c>
      <c r="T188" s="29"/>
      <c r="U188" s="29"/>
      <c r="V188" s="29"/>
      <c r="W188" s="27">
        <v>371.20000000000005</v>
      </c>
      <c r="X188" s="27"/>
      <c r="Y188" s="27"/>
      <c r="Z188" s="27"/>
      <c r="AA188" s="30">
        <v>22</v>
      </c>
      <c r="AB188" s="30"/>
      <c r="AC188" s="30"/>
      <c r="AD188" s="30"/>
      <c r="AE188" s="30"/>
      <c r="AF188" s="15"/>
      <c r="AG188" s="21">
        <f>AF188*W188</f>
        <v>0</v>
      </c>
    </row>
    <row r="190" spans="1:33" ht="36.75" customHeight="1">
      <c r="A190" s="31" t="s">
        <v>22</v>
      </c>
      <c r="B190" s="31"/>
      <c r="C190" s="31"/>
      <c r="D190" s="31" t="s">
        <v>106</v>
      </c>
      <c r="E190" s="31"/>
      <c r="F190" s="31"/>
      <c r="G190" s="31"/>
      <c r="H190" s="32" t="s">
        <v>72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4"/>
      <c r="T190" s="4"/>
      <c r="U190" s="4"/>
      <c r="V190" s="4"/>
      <c r="W190" s="4"/>
      <c r="X190" s="4"/>
      <c r="Y190" s="4"/>
      <c r="Z190" s="4"/>
      <c r="AA190" s="5"/>
      <c r="AB190" s="5"/>
      <c r="AC190" s="5"/>
      <c r="AD190" s="5"/>
      <c r="AE190" s="5"/>
      <c r="AF190" s="6"/>
      <c r="AG190" s="6"/>
    </row>
    <row r="191" spans="1:33" ht="12.75">
      <c r="A191" s="8"/>
      <c r="B191" s="7"/>
      <c r="C191" s="7"/>
      <c r="D191" s="8"/>
      <c r="E191" s="7"/>
      <c r="F191" s="7"/>
      <c r="G191" s="7"/>
      <c r="H191" s="10" t="s">
        <v>73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1"/>
      <c r="AB191" s="11"/>
      <c r="AC191" s="11"/>
      <c r="AD191" s="11"/>
      <c r="AE191" s="11"/>
      <c r="AF191" s="12"/>
      <c r="AG191" s="12"/>
    </row>
    <row r="192" spans="1:33" ht="12.75">
      <c r="A192" s="14"/>
      <c r="B192" s="3"/>
      <c r="C192" s="13"/>
      <c r="D192" s="14"/>
      <c r="E192" s="3"/>
      <c r="F192" s="3"/>
      <c r="G192" s="3"/>
      <c r="H192" s="14"/>
      <c r="I192" s="3"/>
      <c r="J192" s="3"/>
      <c r="K192" s="3"/>
      <c r="L192" s="3"/>
      <c r="M192" s="3"/>
      <c r="N192" s="3"/>
      <c r="O192" s="28">
        <v>53</v>
      </c>
      <c r="P192" s="28"/>
      <c r="Q192" s="28"/>
      <c r="R192" s="28"/>
      <c r="S192" s="29">
        <v>522</v>
      </c>
      <c r="T192" s="29"/>
      <c r="U192" s="29"/>
      <c r="V192" s="29"/>
      <c r="W192" s="27">
        <v>417.6</v>
      </c>
      <c r="X192" s="27"/>
      <c r="Y192" s="27"/>
      <c r="Z192" s="27"/>
      <c r="AA192" s="30">
        <v>1</v>
      </c>
      <c r="AB192" s="30"/>
      <c r="AC192" s="30"/>
      <c r="AD192" s="30"/>
      <c r="AE192" s="30"/>
      <c r="AF192" s="15"/>
      <c r="AG192" s="21">
        <f>AF192*W192</f>
        <v>0</v>
      </c>
    </row>
    <row r="193" spans="1:33" ht="12.75">
      <c r="A193" s="14"/>
      <c r="B193" s="3"/>
      <c r="C193" s="13"/>
      <c r="D193" s="14"/>
      <c r="E193" s="3"/>
      <c r="F193" s="3"/>
      <c r="G193" s="3"/>
      <c r="H193" s="14"/>
      <c r="I193" s="3"/>
      <c r="J193" s="3"/>
      <c r="K193" s="3"/>
      <c r="L193" s="3"/>
      <c r="M193" s="3"/>
      <c r="N193" s="3"/>
      <c r="O193" s="28">
        <v>55</v>
      </c>
      <c r="P193" s="28"/>
      <c r="Q193" s="28"/>
      <c r="R193" s="28"/>
      <c r="S193" s="29">
        <v>522</v>
      </c>
      <c r="T193" s="29"/>
      <c r="U193" s="29"/>
      <c r="V193" s="29"/>
      <c r="W193" s="27">
        <v>417.6</v>
      </c>
      <c r="X193" s="27"/>
      <c r="Y193" s="27"/>
      <c r="Z193" s="27"/>
      <c r="AA193" s="30">
        <v>15</v>
      </c>
      <c r="AB193" s="30"/>
      <c r="AC193" s="30"/>
      <c r="AD193" s="30"/>
      <c r="AE193" s="30"/>
      <c r="AF193" s="15"/>
      <c r="AG193" s="21">
        <f>AF193*W193</f>
        <v>0</v>
      </c>
    </row>
    <row r="194" spans="1:33" ht="12.75">
      <c r="A194" s="14"/>
      <c r="B194" s="3"/>
      <c r="C194" s="13"/>
      <c r="D194" s="14"/>
      <c r="E194" s="3"/>
      <c r="F194" s="3"/>
      <c r="G194" s="3"/>
      <c r="H194" s="14"/>
      <c r="I194" s="3"/>
      <c r="J194" s="3"/>
      <c r="K194" s="3"/>
      <c r="L194" s="3"/>
      <c r="M194" s="3"/>
      <c r="N194" s="3"/>
      <c r="O194" s="28">
        <v>57</v>
      </c>
      <c r="P194" s="28"/>
      <c r="Q194" s="28"/>
      <c r="R194" s="28"/>
      <c r="S194" s="29">
        <v>522</v>
      </c>
      <c r="T194" s="29"/>
      <c r="U194" s="29"/>
      <c r="V194" s="29"/>
      <c r="W194" s="27">
        <v>417.6</v>
      </c>
      <c r="X194" s="27"/>
      <c r="Y194" s="27"/>
      <c r="Z194" s="27"/>
      <c r="AA194" s="30">
        <v>10</v>
      </c>
      <c r="AB194" s="30"/>
      <c r="AC194" s="30"/>
      <c r="AD194" s="30"/>
      <c r="AE194" s="30"/>
      <c r="AF194" s="15"/>
      <c r="AG194" s="21">
        <f>AF194*W194</f>
        <v>0</v>
      </c>
    </row>
    <row r="195" spans="1:33" ht="12.75">
      <c r="A195" s="8"/>
      <c r="B195" s="7"/>
      <c r="C195" s="7"/>
      <c r="D195" s="8"/>
      <c r="E195" s="7"/>
      <c r="F195" s="7"/>
      <c r="G195" s="7"/>
      <c r="H195" s="10" t="s">
        <v>74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1"/>
      <c r="AB195" s="11"/>
      <c r="AC195" s="11"/>
      <c r="AD195" s="11"/>
      <c r="AE195" s="11"/>
      <c r="AF195" s="12"/>
      <c r="AG195" s="12"/>
    </row>
    <row r="196" spans="1:33" ht="12.75">
      <c r="A196" s="14"/>
      <c r="B196" s="3"/>
      <c r="C196" s="13"/>
      <c r="D196" s="14"/>
      <c r="E196" s="3"/>
      <c r="F196" s="3"/>
      <c r="G196" s="3"/>
      <c r="H196" s="14"/>
      <c r="I196" s="3"/>
      <c r="J196" s="3"/>
      <c r="K196" s="3"/>
      <c r="L196" s="3"/>
      <c r="M196" s="3"/>
      <c r="N196" s="3"/>
      <c r="O196" s="28">
        <v>53</v>
      </c>
      <c r="P196" s="28"/>
      <c r="Q196" s="28"/>
      <c r="R196" s="28"/>
      <c r="S196" s="29">
        <v>522</v>
      </c>
      <c r="T196" s="29"/>
      <c r="U196" s="29"/>
      <c r="V196" s="29"/>
      <c r="W196" s="27">
        <v>417.6</v>
      </c>
      <c r="X196" s="27"/>
      <c r="Y196" s="27"/>
      <c r="Z196" s="27"/>
      <c r="AA196" s="30">
        <v>13</v>
      </c>
      <c r="AB196" s="30"/>
      <c r="AC196" s="30"/>
      <c r="AD196" s="30"/>
      <c r="AE196" s="30"/>
      <c r="AF196" s="15"/>
      <c r="AG196" s="21">
        <f>AF196*W196</f>
        <v>0</v>
      </c>
    </row>
    <row r="197" spans="1:33" ht="12.75">
      <c r="A197" s="14"/>
      <c r="B197" s="3"/>
      <c r="C197" s="13"/>
      <c r="D197" s="14"/>
      <c r="E197" s="3"/>
      <c r="F197" s="3"/>
      <c r="G197" s="3"/>
      <c r="H197" s="14"/>
      <c r="I197" s="3"/>
      <c r="J197" s="3"/>
      <c r="K197" s="3"/>
      <c r="L197" s="3"/>
      <c r="M197" s="3"/>
      <c r="N197" s="3"/>
      <c r="O197" s="28">
        <v>55</v>
      </c>
      <c r="P197" s="28"/>
      <c r="Q197" s="28"/>
      <c r="R197" s="28"/>
      <c r="S197" s="29">
        <v>522</v>
      </c>
      <c r="T197" s="29"/>
      <c r="U197" s="29"/>
      <c r="V197" s="29"/>
      <c r="W197" s="27">
        <v>417.6</v>
      </c>
      <c r="X197" s="27"/>
      <c r="Y197" s="27"/>
      <c r="Z197" s="27"/>
      <c r="AA197" s="30">
        <v>19</v>
      </c>
      <c r="AB197" s="30"/>
      <c r="AC197" s="30"/>
      <c r="AD197" s="30"/>
      <c r="AE197" s="30"/>
      <c r="AF197" s="15"/>
      <c r="AG197" s="21">
        <f>AF197*W197</f>
        <v>0</v>
      </c>
    </row>
    <row r="198" spans="1:33" ht="12.75">
      <c r="A198" s="14"/>
      <c r="B198" s="3"/>
      <c r="C198" s="13"/>
      <c r="D198" s="14"/>
      <c r="E198" s="3"/>
      <c r="F198" s="3"/>
      <c r="G198" s="3"/>
      <c r="H198" s="14"/>
      <c r="I198" s="3"/>
      <c r="J198" s="3"/>
      <c r="K198" s="3"/>
      <c r="L198" s="3"/>
      <c r="M198" s="3"/>
      <c r="N198" s="3"/>
      <c r="O198" s="28">
        <v>57</v>
      </c>
      <c r="P198" s="28"/>
      <c r="Q198" s="28"/>
      <c r="R198" s="28"/>
      <c r="S198" s="29">
        <v>522</v>
      </c>
      <c r="T198" s="29"/>
      <c r="U198" s="29"/>
      <c r="V198" s="29"/>
      <c r="W198" s="27">
        <v>417.6</v>
      </c>
      <c r="X198" s="27"/>
      <c r="Y198" s="27"/>
      <c r="Z198" s="27"/>
      <c r="AA198" s="30">
        <v>25</v>
      </c>
      <c r="AB198" s="30"/>
      <c r="AC198" s="30"/>
      <c r="AD198" s="30"/>
      <c r="AE198" s="30"/>
      <c r="AF198" s="15"/>
      <c r="AG198" s="21">
        <f>AF198*W198</f>
        <v>0</v>
      </c>
    </row>
    <row r="199" spans="1:33" ht="24.75" customHeight="1">
      <c r="A199" s="31" t="s">
        <v>22</v>
      </c>
      <c r="B199" s="31"/>
      <c r="C199" s="31"/>
      <c r="D199" s="31" t="s">
        <v>107</v>
      </c>
      <c r="E199" s="31"/>
      <c r="F199" s="31"/>
      <c r="G199" s="31"/>
      <c r="H199" s="32" t="s">
        <v>108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4"/>
      <c r="T199" s="4"/>
      <c r="U199" s="4"/>
      <c r="V199" s="4"/>
      <c r="W199" s="4"/>
      <c r="X199" s="4"/>
      <c r="Y199" s="4"/>
      <c r="Z199" s="4"/>
      <c r="AA199" s="5"/>
      <c r="AB199" s="5"/>
      <c r="AC199" s="5"/>
      <c r="AD199" s="5"/>
      <c r="AE199" s="5"/>
      <c r="AF199" s="6"/>
      <c r="AG199" s="6"/>
    </row>
    <row r="200" spans="1:33" ht="12.75">
      <c r="A200" s="8"/>
      <c r="B200" s="7"/>
      <c r="C200" s="7"/>
      <c r="D200" s="8"/>
      <c r="E200" s="7"/>
      <c r="F200" s="7"/>
      <c r="G200" s="7"/>
      <c r="H200" s="10" t="s">
        <v>80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1"/>
      <c r="AB200" s="11"/>
      <c r="AC200" s="11"/>
      <c r="AD200" s="11"/>
      <c r="AE200" s="11"/>
      <c r="AF200" s="12"/>
      <c r="AG200" s="12"/>
    </row>
    <row r="201" spans="1:33" ht="12.75">
      <c r="A201" s="14"/>
      <c r="B201" s="3"/>
      <c r="C201" s="13"/>
      <c r="D201" s="14"/>
      <c r="E201" s="3"/>
      <c r="F201" s="3"/>
      <c r="G201" s="3"/>
      <c r="H201" s="14"/>
      <c r="I201" s="3"/>
      <c r="J201" s="3"/>
      <c r="K201" s="3"/>
      <c r="L201" s="3"/>
      <c r="M201" s="3"/>
      <c r="N201" s="3"/>
      <c r="O201" s="28">
        <v>49</v>
      </c>
      <c r="P201" s="28"/>
      <c r="Q201" s="28"/>
      <c r="R201" s="28"/>
      <c r="S201" s="29">
        <v>572</v>
      </c>
      <c r="T201" s="29"/>
      <c r="U201" s="29"/>
      <c r="V201" s="29"/>
      <c r="W201" s="27">
        <v>457.6</v>
      </c>
      <c r="X201" s="27"/>
      <c r="Y201" s="27"/>
      <c r="Z201" s="27"/>
      <c r="AA201" s="30">
        <v>2</v>
      </c>
      <c r="AB201" s="30"/>
      <c r="AC201" s="30"/>
      <c r="AD201" s="30"/>
      <c r="AE201" s="30"/>
      <c r="AF201" s="15"/>
      <c r="AG201" s="21">
        <f>AF201*W201</f>
        <v>0</v>
      </c>
    </row>
    <row r="202" spans="1:33" ht="12.75">
      <c r="A202" s="14"/>
      <c r="B202" s="3"/>
      <c r="C202" s="13"/>
      <c r="D202" s="14"/>
      <c r="E202" s="3"/>
      <c r="F202" s="3"/>
      <c r="G202" s="3"/>
      <c r="H202" s="14"/>
      <c r="I202" s="3"/>
      <c r="J202" s="3"/>
      <c r="K202" s="3"/>
      <c r="L202" s="3"/>
      <c r="M202" s="3"/>
      <c r="N202" s="3"/>
      <c r="O202" s="28">
        <v>51</v>
      </c>
      <c r="P202" s="28"/>
      <c r="Q202" s="28"/>
      <c r="R202" s="28"/>
      <c r="S202" s="29">
        <v>572</v>
      </c>
      <c r="T202" s="29"/>
      <c r="U202" s="29"/>
      <c r="V202" s="29"/>
      <c r="W202" s="27">
        <v>457.6</v>
      </c>
      <c r="X202" s="27"/>
      <c r="Y202" s="27"/>
      <c r="Z202" s="27"/>
      <c r="AA202" s="30">
        <v>7</v>
      </c>
      <c r="AB202" s="30"/>
      <c r="AC202" s="30"/>
      <c r="AD202" s="30"/>
      <c r="AE202" s="30"/>
      <c r="AF202" s="15"/>
      <c r="AG202" s="21">
        <f>AF202*W202</f>
        <v>0</v>
      </c>
    </row>
    <row r="203" spans="1:33" ht="12.75">
      <c r="A203" s="8"/>
      <c r="B203" s="7"/>
      <c r="C203" s="7"/>
      <c r="D203" s="8"/>
      <c r="E203" s="7"/>
      <c r="F203" s="7"/>
      <c r="G203" s="7"/>
      <c r="H203" s="10" t="s">
        <v>109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1"/>
      <c r="AB203" s="11"/>
      <c r="AC203" s="11"/>
      <c r="AD203" s="11"/>
      <c r="AE203" s="11"/>
      <c r="AF203" s="12"/>
      <c r="AG203" s="12"/>
    </row>
    <row r="204" spans="1:33" ht="12.75">
      <c r="A204" s="14"/>
      <c r="B204" s="3"/>
      <c r="C204" s="13"/>
      <c r="D204" s="14"/>
      <c r="E204" s="3"/>
      <c r="F204" s="3"/>
      <c r="G204" s="3"/>
      <c r="H204" s="14"/>
      <c r="I204" s="3"/>
      <c r="J204" s="3"/>
      <c r="K204" s="3"/>
      <c r="L204" s="3"/>
      <c r="M204" s="3"/>
      <c r="N204" s="3"/>
      <c r="O204" s="28">
        <v>49</v>
      </c>
      <c r="P204" s="28"/>
      <c r="Q204" s="28"/>
      <c r="R204" s="28"/>
      <c r="S204" s="29">
        <v>572</v>
      </c>
      <c r="T204" s="29"/>
      <c r="U204" s="29"/>
      <c r="V204" s="29"/>
      <c r="W204" s="27">
        <v>457.6</v>
      </c>
      <c r="X204" s="27"/>
      <c r="Y204" s="27"/>
      <c r="Z204" s="27"/>
      <c r="AA204" s="30">
        <v>1</v>
      </c>
      <c r="AB204" s="30"/>
      <c r="AC204" s="30"/>
      <c r="AD204" s="30"/>
      <c r="AE204" s="30"/>
      <c r="AF204" s="15"/>
      <c r="AG204" s="21">
        <f>AF204*W204</f>
        <v>0</v>
      </c>
    </row>
    <row r="205" spans="1:33" ht="12.75">
      <c r="A205" s="14"/>
      <c r="B205" s="3"/>
      <c r="C205" s="13"/>
      <c r="D205" s="14"/>
      <c r="E205" s="3"/>
      <c r="F205" s="3"/>
      <c r="G205" s="3"/>
      <c r="H205" s="14"/>
      <c r="I205" s="3"/>
      <c r="J205" s="3"/>
      <c r="K205" s="3"/>
      <c r="L205" s="3"/>
      <c r="M205" s="3"/>
      <c r="N205" s="3"/>
      <c r="O205" s="28">
        <v>51</v>
      </c>
      <c r="P205" s="28"/>
      <c r="Q205" s="28"/>
      <c r="R205" s="28"/>
      <c r="S205" s="29">
        <v>572</v>
      </c>
      <c r="T205" s="29"/>
      <c r="U205" s="29"/>
      <c r="V205" s="29"/>
      <c r="W205" s="27">
        <v>457.6</v>
      </c>
      <c r="X205" s="27"/>
      <c r="Y205" s="27"/>
      <c r="Z205" s="27"/>
      <c r="AA205" s="30">
        <v>1</v>
      </c>
      <c r="AB205" s="30"/>
      <c r="AC205" s="30"/>
      <c r="AD205" s="30"/>
      <c r="AE205" s="30"/>
      <c r="AF205" s="15"/>
      <c r="AG205" s="21">
        <f>AF205*W205</f>
        <v>0</v>
      </c>
    </row>
    <row r="206" spans="1:33" ht="12.75" customHeight="1">
      <c r="A206" s="31" t="s">
        <v>22</v>
      </c>
      <c r="B206" s="31"/>
      <c r="C206" s="31"/>
      <c r="D206" s="31" t="s">
        <v>110</v>
      </c>
      <c r="E206" s="31"/>
      <c r="F206" s="31"/>
      <c r="G206" s="31"/>
      <c r="H206" s="32" t="s">
        <v>31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4"/>
      <c r="T206" s="4"/>
      <c r="U206" s="4"/>
      <c r="V206" s="4"/>
      <c r="W206" s="4"/>
      <c r="X206" s="4"/>
      <c r="Y206" s="4"/>
      <c r="Z206" s="4"/>
      <c r="AA206" s="5"/>
      <c r="AB206" s="5"/>
      <c r="AC206" s="5"/>
      <c r="AD206" s="5"/>
      <c r="AE206" s="5"/>
      <c r="AF206" s="6"/>
      <c r="AG206" s="6"/>
    </row>
    <row r="207" spans="1:33" ht="12.75">
      <c r="A207" s="8"/>
      <c r="B207" s="7"/>
      <c r="C207" s="7"/>
      <c r="D207" s="8"/>
      <c r="E207" s="7"/>
      <c r="F207" s="7"/>
      <c r="G207" s="7"/>
      <c r="H207" s="10" t="s">
        <v>63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1"/>
      <c r="AB207" s="11"/>
      <c r="AC207" s="11"/>
      <c r="AD207" s="11"/>
      <c r="AE207" s="11"/>
      <c r="AF207" s="12"/>
      <c r="AG207" s="12"/>
    </row>
    <row r="208" spans="1:33" ht="12.75">
      <c r="A208" s="14"/>
      <c r="B208" s="3"/>
      <c r="C208" s="13"/>
      <c r="D208" s="14"/>
      <c r="E208" s="3"/>
      <c r="F208" s="3"/>
      <c r="G208" s="3"/>
      <c r="H208" s="14"/>
      <c r="I208" s="3"/>
      <c r="J208" s="3"/>
      <c r="K208" s="3"/>
      <c r="L208" s="3"/>
      <c r="M208" s="3"/>
      <c r="N208" s="3"/>
      <c r="O208" s="33" t="s">
        <v>66</v>
      </c>
      <c r="P208" s="33"/>
      <c r="Q208" s="33"/>
      <c r="R208" s="33"/>
      <c r="S208" s="29">
        <v>464</v>
      </c>
      <c r="T208" s="29"/>
      <c r="U208" s="29"/>
      <c r="V208" s="29"/>
      <c r="W208" s="27">
        <v>371.20000000000005</v>
      </c>
      <c r="X208" s="27"/>
      <c r="Y208" s="27"/>
      <c r="Z208" s="27"/>
      <c r="AA208" s="30">
        <v>3</v>
      </c>
      <c r="AB208" s="30"/>
      <c r="AC208" s="30"/>
      <c r="AD208" s="30"/>
      <c r="AE208" s="30"/>
      <c r="AF208" s="15"/>
      <c r="AG208" s="21">
        <f>AF208*W208</f>
        <v>0</v>
      </c>
    </row>
    <row r="209" spans="1:33" ht="12.75">
      <c r="A209" s="14"/>
      <c r="B209" s="3"/>
      <c r="C209" s="13"/>
      <c r="D209" s="14"/>
      <c r="E209" s="3"/>
      <c r="F209" s="3"/>
      <c r="G209" s="3"/>
      <c r="H209" s="14"/>
      <c r="I209" s="3"/>
      <c r="J209" s="3"/>
      <c r="K209" s="3"/>
      <c r="L209" s="3"/>
      <c r="M209" s="3"/>
      <c r="N209" s="3"/>
      <c r="O209" s="33" t="s">
        <v>58</v>
      </c>
      <c r="P209" s="33"/>
      <c r="Q209" s="33"/>
      <c r="R209" s="33"/>
      <c r="S209" s="29">
        <v>464</v>
      </c>
      <c r="T209" s="29"/>
      <c r="U209" s="29"/>
      <c r="V209" s="29"/>
      <c r="W209" s="27">
        <v>371.20000000000005</v>
      </c>
      <c r="X209" s="27"/>
      <c r="Y209" s="27"/>
      <c r="Z209" s="27"/>
      <c r="AA209" s="30">
        <v>3</v>
      </c>
      <c r="AB209" s="30"/>
      <c r="AC209" s="30"/>
      <c r="AD209" s="30"/>
      <c r="AE209" s="30"/>
      <c r="AF209" s="15"/>
      <c r="AG209" s="21">
        <f>AF209*W209</f>
        <v>0</v>
      </c>
    </row>
    <row r="210" spans="1:33" ht="12.75">
      <c r="A210" s="8"/>
      <c r="B210" s="7"/>
      <c r="C210" s="7"/>
      <c r="D210" s="8"/>
      <c r="E210" s="7"/>
      <c r="F210" s="7"/>
      <c r="G210" s="7"/>
      <c r="H210" s="10" t="s">
        <v>111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1"/>
      <c r="AB210" s="11"/>
      <c r="AC210" s="11"/>
      <c r="AD210" s="11"/>
      <c r="AE210" s="11"/>
      <c r="AF210" s="12"/>
      <c r="AG210" s="12"/>
    </row>
    <row r="211" spans="1:33" ht="12.75">
      <c r="A211" s="14"/>
      <c r="B211" s="3"/>
      <c r="C211" s="13"/>
      <c r="D211" s="14"/>
      <c r="E211" s="3"/>
      <c r="F211" s="3"/>
      <c r="G211" s="3"/>
      <c r="H211" s="14"/>
      <c r="I211" s="3"/>
      <c r="J211" s="3"/>
      <c r="K211" s="3"/>
      <c r="L211" s="3"/>
      <c r="M211" s="3"/>
      <c r="N211" s="3"/>
      <c r="O211" s="33" t="s">
        <v>58</v>
      </c>
      <c r="P211" s="33"/>
      <c r="Q211" s="33"/>
      <c r="R211" s="33"/>
      <c r="S211" s="29">
        <v>464</v>
      </c>
      <c r="T211" s="29"/>
      <c r="U211" s="29"/>
      <c r="V211" s="29"/>
      <c r="W211" s="27">
        <v>371.20000000000005</v>
      </c>
      <c r="X211" s="27"/>
      <c r="Y211" s="27"/>
      <c r="Z211" s="27"/>
      <c r="AA211" s="30">
        <v>1</v>
      </c>
      <c r="AB211" s="30"/>
      <c r="AC211" s="30"/>
      <c r="AD211" s="30"/>
      <c r="AE211" s="30"/>
      <c r="AF211" s="15"/>
      <c r="AG211" s="21">
        <f>AF211*W211</f>
        <v>0</v>
      </c>
    </row>
    <row r="212" spans="1:33" ht="36.75" customHeight="1">
      <c r="A212" s="31" t="s">
        <v>22</v>
      </c>
      <c r="B212" s="31"/>
      <c r="C212" s="31"/>
      <c r="D212" s="31" t="s">
        <v>112</v>
      </c>
      <c r="E212" s="31"/>
      <c r="F212" s="31"/>
      <c r="G212" s="31"/>
      <c r="H212" s="32" t="s">
        <v>113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4"/>
      <c r="T212" s="4"/>
      <c r="U212" s="4"/>
      <c r="V212" s="4"/>
      <c r="W212" s="4"/>
      <c r="X212" s="4"/>
      <c r="Y212" s="4"/>
      <c r="Z212" s="4"/>
      <c r="AA212" s="5"/>
      <c r="AB212" s="5"/>
      <c r="AC212" s="5"/>
      <c r="AD212" s="5"/>
      <c r="AE212" s="5"/>
      <c r="AF212" s="6"/>
      <c r="AG212" s="6"/>
    </row>
    <row r="213" spans="1:33" ht="12.75">
      <c r="A213" s="8"/>
      <c r="B213" s="7"/>
      <c r="C213" s="7"/>
      <c r="D213" s="8"/>
      <c r="E213" s="7"/>
      <c r="F213" s="7"/>
      <c r="G213" s="7"/>
      <c r="H213" s="10" t="s">
        <v>17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1"/>
      <c r="AB213" s="11"/>
      <c r="AC213" s="11"/>
      <c r="AD213" s="11"/>
      <c r="AE213" s="11"/>
      <c r="AF213" s="12"/>
      <c r="AG213" s="12"/>
    </row>
    <row r="214" spans="1:33" ht="12.75">
      <c r="A214" s="14"/>
      <c r="B214" s="3"/>
      <c r="C214" s="13"/>
      <c r="D214" s="14"/>
      <c r="E214" s="3"/>
      <c r="F214" s="3"/>
      <c r="G214" s="3"/>
      <c r="H214" s="14"/>
      <c r="I214" s="3"/>
      <c r="J214" s="3"/>
      <c r="K214" s="3"/>
      <c r="L214" s="3"/>
      <c r="M214" s="3"/>
      <c r="N214" s="3"/>
      <c r="O214" s="28">
        <v>51</v>
      </c>
      <c r="P214" s="28"/>
      <c r="Q214" s="28"/>
      <c r="R214" s="28"/>
      <c r="S214" s="29">
        <v>486</v>
      </c>
      <c r="T214" s="29"/>
      <c r="U214" s="29"/>
      <c r="V214" s="29"/>
      <c r="W214" s="27">
        <v>388.8</v>
      </c>
      <c r="X214" s="27"/>
      <c r="Y214" s="27"/>
      <c r="Z214" s="27"/>
      <c r="AA214" s="30">
        <v>2</v>
      </c>
      <c r="AB214" s="30"/>
      <c r="AC214" s="30"/>
      <c r="AD214" s="30"/>
      <c r="AE214" s="30"/>
      <c r="AF214" s="15"/>
      <c r="AG214" s="21">
        <f>AF214*W214</f>
        <v>0</v>
      </c>
    </row>
    <row r="215" spans="1:33" ht="12.75">
      <c r="A215" s="14"/>
      <c r="B215" s="3"/>
      <c r="C215" s="13"/>
      <c r="D215" s="14"/>
      <c r="E215" s="3"/>
      <c r="F215" s="3"/>
      <c r="G215" s="3"/>
      <c r="H215" s="14"/>
      <c r="I215" s="3"/>
      <c r="J215" s="3"/>
      <c r="K215" s="3"/>
      <c r="L215" s="3"/>
      <c r="M215" s="3"/>
      <c r="N215" s="3"/>
      <c r="O215" s="28">
        <v>53</v>
      </c>
      <c r="P215" s="28"/>
      <c r="Q215" s="28"/>
      <c r="R215" s="28"/>
      <c r="S215" s="29">
        <v>486</v>
      </c>
      <c r="T215" s="29"/>
      <c r="U215" s="29"/>
      <c r="V215" s="29"/>
      <c r="W215" s="27">
        <v>388.8</v>
      </c>
      <c r="X215" s="27"/>
      <c r="Y215" s="27"/>
      <c r="Z215" s="27"/>
      <c r="AA215" s="30">
        <v>21</v>
      </c>
      <c r="AB215" s="30"/>
      <c r="AC215" s="30"/>
      <c r="AD215" s="30"/>
      <c r="AE215" s="30"/>
      <c r="AF215" s="15"/>
      <c r="AG215" s="21">
        <f>AF215*W215</f>
        <v>0</v>
      </c>
    </row>
    <row r="216" spans="1:33" ht="12.75">
      <c r="A216" s="14"/>
      <c r="B216" s="3"/>
      <c r="C216" s="13"/>
      <c r="D216" s="14"/>
      <c r="E216" s="3"/>
      <c r="F216" s="3"/>
      <c r="G216" s="3"/>
      <c r="H216" s="14"/>
      <c r="I216" s="3"/>
      <c r="J216" s="3"/>
      <c r="K216" s="3"/>
      <c r="L216" s="3"/>
      <c r="M216" s="3"/>
      <c r="N216" s="3"/>
      <c r="O216" s="28">
        <v>55</v>
      </c>
      <c r="P216" s="28"/>
      <c r="Q216" s="28"/>
      <c r="R216" s="28"/>
      <c r="S216" s="29">
        <v>486</v>
      </c>
      <c r="T216" s="29"/>
      <c r="U216" s="29"/>
      <c r="V216" s="29"/>
      <c r="W216" s="27">
        <v>388.8</v>
      </c>
      <c r="X216" s="27"/>
      <c r="Y216" s="27"/>
      <c r="Z216" s="27"/>
      <c r="AA216" s="30">
        <v>14</v>
      </c>
      <c r="AB216" s="30"/>
      <c r="AC216" s="30"/>
      <c r="AD216" s="30"/>
      <c r="AE216" s="30"/>
      <c r="AF216" s="15"/>
      <c r="AG216" s="21">
        <f>AF216*W216</f>
        <v>0</v>
      </c>
    </row>
    <row r="217" spans="1:33" ht="12.75">
      <c r="A217" s="8"/>
      <c r="B217" s="7"/>
      <c r="C217" s="7"/>
      <c r="D217" s="8"/>
      <c r="E217" s="7"/>
      <c r="F217" s="7"/>
      <c r="G217" s="7"/>
      <c r="H217" s="10" t="s">
        <v>63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1"/>
      <c r="AB217" s="11"/>
      <c r="AC217" s="11"/>
      <c r="AD217" s="11"/>
      <c r="AE217" s="11"/>
      <c r="AF217" s="12"/>
      <c r="AG217" s="12"/>
    </row>
    <row r="218" spans="1:33" ht="12.75">
      <c r="A218" s="14"/>
      <c r="B218" s="3"/>
      <c r="C218" s="13"/>
      <c r="D218" s="14"/>
      <c r="E218" s="3"/>
      <c r="F218" s="3"/>
      <c r="G218" s="3"/>
      <c r="H218" s="14"/>
      <c r="I218" s="3"/>
      <c r="J218" s="3"/>
      <c r="K218" s="3"/>
      <c r="L218" s="3"/>
      <c r="M218" s="3"/>
      <c r="N218" s="3"/>
      <c r="O218" s="28">
        <v>51</v>
      </c>
      <c r="P218" s="28"/>
      <c r="Q218" s="28"/>
      <c r="R218" s="28"/>
      <c r="S218" s="29">
        <v>486</v>
      </c>
      <c r="T218" s="29"/>
      <c r="U218" s="29"/>
      <c r="V218" s="29"/>
      <c r="W218" s="27">
        <v>388.8</v>
      </c>
      <c r="X218" s="27"/>
      <c r="Y218" s="27"/>
      <c r="Z218" s="27"/>
      <c r="AA218" s="30">
        <v>16</v>
      </c>
      <c r="AB218" s="30"/>
      <c r="AC218" s="30"/>
      <c r="AD218" s="30"/>
      <c r="AE218" s="30"/>
      <c r="AF218" s="15"/>
      <c r="AG218" s="21">
        <f>AF218*W218</f>
        <v>0</v>
      </c>
    </row>
    <row r="219" spans="1:33" ht="12.75">
      <c r="A219" s="14"/>
      <c r="B219" s="3"/>
      <c r="C219" s="13"/>
      <c r="D219" s="14"/>
      <c r="E219" s="3"/>
      <c r="F219" s="3"/>
      <c r="G219" s="3"/>
      <c r="H219" s="14"/>
      <c r="I219" s="3"/>
      <c r="J219" s="3"/>
      <c r="K219" s="3"/>
      <c r="L219" s="3"/>
      <c r="M219" s="3"/>
      <c r="N219" s="3"/>
      <c r="O219" s="28">
        <v>53</v>
      </c>
      <c r="P219" s="28"/>
      <c r="Q219" s="28"/>
      <c r="R219" s="28"/>
      <c r="S219" s="29">
        <v>486</v>
      </c>
      <c r="T219" s="29"/>
      <c r="U219" s="29"/>
      <c r="V219" s="29"/>
      <c r="W219" s="27">
        <v>388.8</v>
      </c>
      <c r="X219" s="27"/>
      <c r="Y219" s="27"/>
      <c r="Z219" s="27"/>
      <c r="AA219" s="30">
        <v>17</v>
      </c>
      <c r="AB219" s="30"/>
      <c r="AC219" s="30"/>
      <c r="AD219" s="30"/>
      <c r="AE219" s="30"/>
      <c r="AF219" s="15"/>
      <c r="AG219" s="21">
        <f>AF219*W219</f>
        <v>0</v>
      </c>
    </row>
    <row r="220" spans="1:33" ht="12.75">
      <c r="A220" s="14"/>
      <c r="B220" s="3"/>
      <c r="C220" s="13"/>
      <c r="D220" s="14"/>
      <c r="E220" s="3"/>
      <c r="F220" s="3"/>
      <c r="G220" s="3"/>
      <c r="H220" s="14"/>
      <c r="I220" s="3"/>
      <c r="J220" s="3"/>
      <c r="K220" s="3"/>
      <c r="L220" s="3"/>
      <c r="M220" s="3"/>
      <c r="N220" s="3"/>
      <c r="O220" s="28">
        <v>55</v>
      </c>
      <c r="P220" s="28"/>
      <c r="Q220" s="28"/>
      <c r="R220" s="28"/>
      <c r="S220" s="29">
        <v>486</v>
      </c>
      <c r="T220" s="29"/>
      <c r="U220" s="29"/>
      <c r="V220" s="29"/>
      <c r="W220" s="27">
        <v>388.8</v>
      </c>
      <c r="X220" s="27"/>
      <c r="Y220" s="27"/>
      <c r="Z220" s="27"/>
      <c r="AA220" s="30">
        <v>9</v>
      </c>
      <c r="AB220" s="30"/>
      <c r="AC220" s="30"/>
      <c r="AD220" s="30"/>
      <c r="AE220" s="30"/>
      <c r="AF220" s="15"/>
      <c r="AG220" s="21">
        <f>AF220*W220</f>
        <v>0</v>
      </c>
    </row>
    <row r="221" spans="1:33" ht="12.75">
      <c r="A221" s="8"/>
      <c r="B221" s="7"/>
      <c r="C221" s="7"/>
      <c r="D221" s="8"/>
      <c r="E221" s="7"/>
      <c r="F221" s="7"/>
      <c r="G221" s="7"/>
      <c r="H221" s="10" t="s">
        <v>97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1"/>
      <c r="AB221" s="11"/>
      <c r="AC221" s="11"/>
      <c r="AD221" s="11"/>
      <c r="AE221" s="11"/>
      <c r="AF221" s="12"/>
      <c r="AG221" s="12"/>
    </row>
    <row r="222" spans="1:33" ht="12.75">
      <c r="A222" s="14"/>
      <c r="B222" s="3"/>
      <c r="C222" s="13"/>
      <c r="D222" s="14"/>
      <c r="E222" s="3"/>
      <c r="F222" s="3"/>
      <c r="G222" s="3"/>
      <c r="H222" s="14"/>
      <c r="I222" s="3"/>
      <c r="J222" s="3"/>
      <c r="K222" s="3"/>
      <c r="L222" s="3"/>
      <c r="M222" s="3"/>
      <c r="N222" s="3"/>
      <c r="O222" s="28">
        <v>51</v>
      </c>
      <c r="P222" s="28"/>
      <c r="Q222" s="28"/>
      <c r="R222" s="28"/>
      <c r="S222" s="29">
        <v>486</v>
      </c>
      <c r="T222" s="29"/>
      <c r="U222" s="29"/>
      <c r="V222" s="29"/>
      <c r="W222" s="27">
        <v>388.8</v>
      </c>
      <c r="X222" s="27"/>
      <c r="Y222" s="27"/>
      <c r="Z222" s="27"/>
      <c r="AA222" s="30">
        <v>10</v>
      </c>
      <c r="AB222" s="30"/>
      <c r="AC222" s="30"/>
      <c r="AD222" s="30"/>
      <c r="AE222" s="30"/>
      <c r="AF222" s="15"/>
      <c r="AG222" s="21">
        <f>AF222*W222</f>
        <v>0</v>
      </c>
    </row>
    <row r="223" spans="1:33" ht="12.75">
      <c r="A223" s="14"/>
      <c r="B223" s="3"/>
      <c r="C223" s="13"/>
      <c r="D223" s="14"/>
      <c r="E223" s="3"/>
      <c r="F223" s="3"/>
      <c r="G223" s="3"/>
      <c r="H223" s="14"/>
      <c r="I223" s="3"/>
      <c r="J223" s="3"/>
      <c r="K223" s="3"/>
      <c r="L223" s="3"/>
      <c r="M223" s="3"/>
      <c r="N223" s="3"/>
      <c r="O223" s="28">
        <v>53</v>
      </c>
      <c r="P223" s="28"/>
      <c r="Q223" s="28"/>
      <c r="R223" s="28"/>
      <c r="S223" s="29">
        <v>486</v>
      </c>
      <c r="T223" s="29"/>
      <c r="U223" s="29"/>
      <c r="V223" s="29"/>
      <c r="W223" s="27">
        <v>388.8</v>
      </c>
      <c r="X223" s="27"/>
      <c r="Y223" s="27"/>
      <c r="Z223" s="27"/>
      <c r="AA223" s="30">
        <v>22</v>
      </c>
      <c r="AB223" s="30"/>
      <c r="AC223" s="30"/>
      <c r="AD223" s="30"/>
      <c r="AE223" s="30"/>
      <c r="AF223" s="15"/>
      <c r="AG223" s="21">
        <f>AF223*W223</f>
        <v>0</v>
      </c>
    </row>
    <row r="224" spans="1:33" ht="12.75">
      <c r="A224" s="14"/>
      <c r="B224" s="3"/>
      <c r="C224" s="13"/>
      <c r="D224" s="14"/>
      <c r="E224" s="3"/>
      <c r="F224" s="3"/>
      <c r="G224" s="3"/>
      <c r="H224" s="14"/>
      <c r="I224" s="3"/>
      <c r="J224" s="3"/>
      <c r="K224" s="3"/>
      <c r="L224" s="3"/>
      <c r="M224" s="3"/>
      <c r="N224" s="3"/>
      <c r="O224" s="28">
        <v>55</v>
      </c>
      <c r="P224" s="28"/>
      <c r="Q224" s="28"/>
      <c r="R224" s="28"/>
      <c r="S224" s="29">
        <v>486</v>
      </c>
      <c r="T224" s="29"/>
      <c r="U224" s="29"/>
      <c r="V224" s="29"/>
      <c r="W224" s="27">
        <v>388.8</v>
      </c>
      <c r="X224" s="27"/>
      <c r="Y224" s="27"/>
      <c r="Z224" s="27"/>
      <c r="AA224" s="30">
        <v>27</v>
      </c>
      <c r="AB224" s="30"/>
      <c r="AC224" s="30"/>
      <c r="AD224" s="30"/>
      <c r="AE224" s="30"/>
      <c r="AF224" s="15"/>
      <c r="AG224" s="21">
        <f>AF224*W224</f>
        <v>0</v>
      </c>
    </row>
    <row r="225" spans="1:33" ht="36.75" customHeight="1">
      <c r="A225" s="31" t="s">
        <v>22</v>
      </c>
      <c r="B225" s="31"/>
      <c r="C225" s="31"/>
      <c r="D225" s="31" t="s">
        <v>114</v>
      </c>
      <c r="E225" s="31"/>
      <c r="F225" s="31"/>
      <c r="G225" s="31"/>
      <c r="H225" s="32" t="s">
        <v>115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4"/>
      <c r="T225" s="4"/>
      <c r="U225" s="4"/>
      <c r="V225" s="4"/>
      <c r="W225" s="4"/>
      <c r="X225" s="4"/>
      <c r="Y225" s="4"/>
      <c r="Z225" s="4"/>
      <c r="AA225" s="5"/>
      <c r="AB225" s="5"/>
      <c r="AC225" s="5"/>
      <c r="AD225" s="5"/>
      <c r="AE225" s="5"/>
      <c r="AF225" s="6"/>
      <c r="AG225" s="6"/>
    </row>
    <row r="226" spans="1:33" ht="12.75">
      <c r="A226" s="8"/>
      <c r="B226" s="7"/>
      <c r="C226" s="7"/>
      <c r="D226" s="8"/>
      <c r="E226" s="7"/>
      <c r="F226" s="7"/>
      <c r="G226" s="7"/>
      <c r="H226" s="10" t="s">
        <v>116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1"/>
      <c r="AB226" s="11"/>
      <c r="AC226" s="11"/>
      <c r="AD226" s="11"/>
      <c r="AE226" s="11"/>
      <c r="AF226" s="12"/>
      <c r="AG226" s="12"/>
    </row>
    <row r="227" spans="1:33" ht="12.75">
      <c r="A227" s="14"/>
      <c r="B227" s="3"/>
      <c r="C227" s="13"/>
      <c r="D227" s="14"/>
      <c r="E227" s="3"/>
      <c r="F227" s="3"/>
      <c r="G227" s="3"/>
      <c r="H227" s="14"/>
      <c r="I227" s="3"/>
      <c r="J227" s="3"/>
      <c r="K227" s="3"/>
      <c r="L227" s="3"/>
      <c r="M227" s="3"/>
      <c r="N227" s="3"/>
      <c r="O227" s="33" t="s">
        <v>58</v>
      </c>
      <c r="P227" s="33"/>
      <c r="Q227" s="33"/>
      <c r="R227" s="33"/>
      <c r="S227" s="29">
        <v>500</v>
      </c>
      <c r="T227" s="29"/>
      <c r="U227" s="29"/>
      <c r="V227" s="29"/>
      <c r="W227" s="27">
        <v>400</v>
      </c>
      <c r="X227" s="27"/>
      <c r="Y227" s="27"/>
      <c r="Z227" s="27"/>
      <c r="AA227" s="30">
        <v>5</v>
      </c>
      <c r="AB227" s="30"/>
      <c r="AC227" s="30"/>
      <c r="AD227" s="30"/>
      <c r="AE227" s="30"/>
      <c r="AF227" s="15"/>
      <c r="AG227" s="21">
        <f>AF227*W227</f>
        <v>0</v>
      </c>
    </row>
    <row r="229" spans="1:33" ht="24.75" customHeight="1">
      <c r="A229" s="31" t="s">
        <v>22</v>
      </c>
      <c r="B229" s="31"/>
      <c r="C229" s="31"/>
      <c r="D229" s="31" t="s">
        <v>117</v>
      </c>
      <c r="E229" s="31"/>
      <c r="F229" s="31"/>
      <c r="G229" s="31"/>
      <c r="H229" s="32" t="s">
        <v>118</v>
      </c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4"/>
      <c r="T229" s="4"/>
      <c r="U229" s="4"/>
      <c r="V229" s="4"/>
      <c r="W229" s="4"/>
      <c r="X229" s="4"/>
      <c r="Y229" s="4"/>
      <c r="Z229" s="4"/>
      <c r="AA229" s="5"/>
      <c r="AB229" s="5"/>
      <c r="AC229" s="5"/>
      <c r="AD229" s="5"/>
      <c r="AE229" s="5"/>
      <c r="AF229" s="6"/>
      <c r="AG229" s="6"/>
    </row>
    <row r="230" spans="1:33" ht="12.75">
      <c r="A230" s="8"/>
      <c r="B230" s="7"/>
      <c r="C230" s="7"/>
      <c r="D230" s="8"/>
      <c r="E230" s="7"/>
      <c r="F230" s="7"/>
      <c r="G230" s="7"/>
      <c r="H230" s="10" t="s">
        <v>119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1"/>
      <c r="AB230" s="11"/>
      <c r="AC230" s="11"/>
      <c r="AD230" s="11"/>
      <c r="AE230" s="11"/>
      <c r="AF230" s="12"/>
      <c r="AG230" s="12"/>
    </row>
    <row r="231" spans="1:33" ht="12.75">
      <c r="A231" s="14"/>
      <c r="B231" s="3"/>
      <c r="C231" s="13"/>
      <c r="D231" s="14"/>
      <c r="E231" s="3"/>
      <c r="F231" s="3"/>
      <c r="G231" s="3"/>
      <c r="H231" s="14"/>
      <c r="I231" s="3"/>
      <c r="J231" s="3"/>
      <c r="K231" s="3"/>
      <c r="L231" s="3"/>
      <c r="M231" s="3"/>
      <c r="N231" s="3"/>
      <c r="O231" s="33" t="s">
        <v>58</v>
      </c>
      <c r="P231" s="33"/>
      <c r="Q231" s="33"/>
      <c r="R231" s="33"/>
      <c r="S231" s="29">
        <v>486</v>
      </c>
      <c r="T231" s="29"/>
      <c r="U231" s="29"/>
      <c r="V231" s="29"/>
      <c r="W231" s="27">
        <v>388.8</v>
      </c>
      <c r="X231" s="27"/>
      <c r="Y231" s="27"/>
      <c r="Z231" s="27"/>
      <c r="AA231" s="30">
        <v>1</v>
      </c>
      <c r="AB231" s="30"/>
      <c r="AC231" s="30"/>
      <c r="AD231" s="30"/>
      <c r="AE231" s="30"/>
      <c r="AF231" s="15"/>
      <c r="AG231" s="21">
        <f>AF231*W231</f>
        <v>0</v>
      </c>
    </row>
    <row r="234" spans="1:33" ht="24.75" customHeight="1">
      <c r="A234" s="31" t="s">
        <v>22</v>
      </c>
      <c r="B234" s="31"/>
      <c r="C234" s="31"/>
      <c r="D234" s="31" t="s">
        <v>120</v>
      </c>
      <c r="E234" s="31"/>
      <c r="F234" s="31"/>
      <c r="G234" s="31"/>
      <c r="H234" s="32" t="s">
        <v>28</v>
      </c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4"/>
      <c r="T234" s="4"/>
      <c r="U234" s="4"/>
      <c r="V234" s="4"/>
      <c r="W234" s="4"/>
      <c r="X234" s="4"/>
      <c r="Y234" s="4"/>
      <c r="Z234" s="4"/>
      <c r="AA234" s="5"/>
      <c r="AB234" s="5"/>
      <c r="AC234" s="5"/>
      <c r="AD234" s="5"/>
      <c r="AE234" s="5"/>
      <c r="AF234" s="6"/>
      <c r="AG234" s="6"/>
    </row>
    <row r="235" spans="1:33" ht="12.75">
      <c r="A235" s="8"/>
      <c r="B235" s="7"/>
      <c r="C235" s="7"/>
      <c r="D235" s="8"/>
      <c r="E235" s="7"/>
      <c r="F235" s="7"/>
      <c r="G235" s="7"/>
      <c r="H235" s="10" t="s">
        <v>121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1"/>
      <c r="AB235" s="11"/>
      <c r="AC235" s="11"/>
      <c r="AD235" s="11"/>
      <c r="AE235" s="11"/>
      <c r="AF235" s="12"/>
      <c r="AG235" s="12"/>
    </row>
    <row r="236" spans="1:33" ht="12.75">
      <c r="A236" s="14"/>
      <c r="B236" s="3"/>
      <c r="C236" s="13"/>
      <c r="D236" s="14"/>
      <c r="E236" s="3"/>
      <c r="F236" s="3"/>
      <c r="G236" s="3"/>
      <c r="H236" s="14"/>
      <c r="I236" s="3"/>
      <c r="J236" s="3"/>
      <c r="K236" s="3"/>
      <c r="L236" s="3"/>
      <c r="M236" s="3"/>
      <c r="N236" s="3"/>
      <c r="O236" s="28">
        <v>49</v>
      </c>
      <c r="P236" s="28"/>
      <c r="Q236" s="28"/>
      <c r="R236" s="28"/>
      <c r="S236" s="29">
        <v>536</v>
      </c>
      <c r="T236" s="29"/>
      <c r="U236" s="29"/>
      <c r="V236" s="29"/>
      <c r="W236" s="27">
        <v>428.8</v>
      </c>
      <c r="X236" s="27"/>
      <c r="Y236" s="27"/>
      <c r="Z236" s="27"/>
      <c r="AA236" s="30">
        <v>1</v>
      </c>
      <c r="AB236" s="30"/>
      <c r="AC236" s="30"/>
      <c r="AD236" s="30"/>
      <c r="AE236" s="30"/>
      <c r="AF236" s="15"/>
      <c r="AG236" s="21">
        <f>AF236*W236</f>
        <v>0</v>
      </c>
    </row>
    <row r="239" spans="1:33" ht="24.75" customHeight="1">
      <c r="A239" s="31" t="s">
        <v>22</v>
      </c>
      <c r="B239" s="31"/>
      <c r="C239" s="31"/>
      <c r="D239" s="31" t="s">
        <v>122</v>
      </c>
      <c r="E239" s="31"/>
      <c r="F239" s="31"/>
      <c r="G239" s="31"/>
      <c r="H239" s="32" t="s">
        <v>28</v>
      </c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4"/>
      <c r="T239" s="4"/>
      <c r="U239" s="4"/>
      <c r="V239" s="4"/>
      <c r="W239" s="4"/>
      <c r="X239" s="4"/>
      <c r="Y239" s="4"/>
      <c r="Z239" s="4"/>
      <c r="AA239" s="5"/>
      <c r="AB239" s="5"/>
      <c r="AC239" s="5"/>
      <c r="AD239" s="5"/>
      <c r="AE239" s="5"/>
      <c r="AF239" s="6"/>
      <c r="AG239" s="6"/>
    </row>
    <row r="240" spans="1:33" ht="12.75">
      <c r="A240" s="8"/>
      <c r="B240" s="7"/>
      <c r="C240" s="7"/>
      <c r="D240" s="8"/>
      <c r="E240" s="7"/>
      <c r="F240" s="7"/>
      <c r="G240" s="7"/>
      <c r="H240" s="10" t="s">
        <v>74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1"/>
      <c r="AB240" s="11"/>
      <c r="AC240" s="11"/>
      <c r="AD240" s="11"/>
      <c r="AE240" s="11"/>
      <c r="AF240" s="12"/>
      <c r="AG240" s="12"/>
    </row>
    <row r="241" spans="1:33" ht="12.75">
      <c r="A241" s="14"/>
      <c r="B241" s="3"/>
      <c r="C241" s="13"/>
      <c r="D241" s="14"/>
      <c r="E241" s="3"/>
      <c r="F241" s="3"/>
      <c r="G241" s="3"/>
      <c r="H241" s="14"/>
      <c r="I241" s="3"/>
      <c r="J241" s="3"/>
      <c r="K241" s="3"/>
      <c r="L241" s="3"/>
      <c r="M241" s="3"/>
      <c r="N241" s="3"/>
      <c r="O241" s="28">
        <v>51</v>
      </c>
      <c r="P241" s="28"/>
      <c r="Q241" s="28"/>
      <c r="R241" s="28"/>
      <c r="S241" s="29">
        <v>450</v>
      </c>
      <c r="T241" s="29"/>
      <c r="U241" s="29"/>
      <c r="V241" s="29"/>
      <c r="W241" s="27">
        <v>360</v>
      </c>
      <c r="X241" s="27"/>
      <c r="Y241" s="27"/>
      <c r="Z241" s="27"/>
      <c r="AA241" s="30">
        <v>1</v>
      </c>
      <c r="AB241" s="30"/>
      <c r="AC241" s="30"/>
      <c r="AD241" s="30"/>
      <c r="AE241" s="30"/>
      <c r="AF241" s="15"/>
      <c r="AG241" s="21">
        <f>AF241*W241</f>
        <v>0</v>
      </c>
    </row>
    <row r="244" spans="1:33" ht="36.75" customHeight="1">
      <c r="A244" s="31" t="s">
        <v>51</v>
      </c>
      <c r="B244" s="31"/>
      <c r="C244" s="31"/>
      <c r="D244" s="31" t="s">
        <v>123</v>
      </c>
      <c r="E244" s="31"/>
      <c r="F244" s="31"/>
      <c r="G244" s="31"/>
      <c r="H244" s="32" t="s">
        <v>124</v>
      </c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4"/>
      <c r="T244" s="4"/>
      <c r="U244" s="4"/>
      <c r="V244" s="4"/>
      <c r="W244" s="4"/>
      <c r="X244" s="4"/>
      <c r="Y244" s="4"/>
      <c r="Z244" s="4"/>
      <c r="AA244" s="5"/>
      <c r="AB244" s="5"/>
      <c r="AC244" s="5"/>
      <c r="AD244" s="5"/>
      <c r="AE244" s="5"/>
      <c r="AF244" s="6"/>
      <c r="AG244" s="6"/>
    </row>
    <row r="245" spans="1:33" ht="12.75">
      <c r="A245" s="8"/>
      <c r="B245" s="7"/>
      <c r="C245" s="7"/>
      <c r="D245" s="8"/>
      <c r="E245" s="7"/>
      <c r="F245" s="7"/>
      <c r="G245" s="7"/>
      <c r="H245" s="10" t="s">
        <v>20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1"/>
      <c r="AB245" s="11"/>
      <c r="AC245" s="11"/>
      <c r="AD245" s="11"/>
      <c r="AE245" s="11"/>
      <c r="AF245" s="12"/>
      <c r="AG245" s="12"/>
    </row>
    <row r="246" spans="1:33" ht="12.75">
      <c r="A246" s="14"/>
      <c r="B246" s="3"/>
      <c r="C246" s="13"/>
      <c r="D246" s="14"/>
      <c r="E246" s="3"/>
      <c r="F246" s="3"/>
      <c r="G246" s="3"/>
      <c r="H246" s="14"/>
      <c r="I246" s="3"/>
      <c r="J246" s="3"/>
      <c r="K246" s="3"/>
      <c r="L246" s="3"/>
      <c r="M246" s="3"/>
      <c r="N246" s="3"/>
      <c r="O246" s="28">
        <v>4</v>
      </c>
      <c r="P246" s="28"/>
      <c r="Q246" s="28"/>
      <c r="R246" s="28"/>
      <c r="S246" s="29">
        <v>932</v>
      </c>
      <c r="T246" s="29"/>
      <c r="U246" s="29"/>
      <c r="V246" s="29"/>
      <c r="W246" s="27">
        <v>745.6</v>
      </c>
      <c r="X246" s="27"/>
      <c r="Y246" s="27"/>
      <c r="Z246" s="27"/>
      <c r="AA246" s="30">
        <v>12</v>
      </c>
      <c r="AB246" s="30"/>
      <c r="AC246" s="30"/>
      <c r="AD246" s="30"/>
      <c r="AE246" s="30"/>
      <c r="AF246" s="15"/>
      <c r="AG246" s="21">
        <f>AF246*W246</f>
        <v>0</v>
      </c>
    </row>
    <row r="248" spans="1:33" ht="36.75" customHeight="1">
      <c r="A248" s="31" t="s">
        <v>22</v>
      </c>
      <c r="B248" s="31"/>
      <c r="C248" s="31"/>
      <c r="D248" s="31" t="s">
        <v>125</v>
      </c>
      <c r="E248" s="31"/>
      <c r="F248" s="31"/>
      <c r="G248" s="31"/>
      <c r="H248" s="32" t="s">
        <v>126</v>
      </c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4"/>
      <c r="T248" s="4"/>
      <c r="U248" s="4"/>
      <c r="V248" s="4"/>
      <c r="W248" s="4"/>
      <c r="X248" s="4"/>
      <c r="Y248" s="4"/>
      <c r="Z248" s="4"/>
      <c r="AA248" s="5"/>
      <c r="AB248" s="5"/>
      <c r="AC248" s="5"/>
      <c r="AD248" s="5"/>
      <c r="AE248" s="5"/>
      <c r="AF248" s="6"/>
      <c r="AG248" s="6"/>
    </row>
    <row r="249" spans="1:33" ht="12.75">
      <c r="A249" s="8"/>
      <c r="B249" s="7"/>
      <c r="C249" s="7"/>
      <c r="D249" s="8"/>
      <c r="E249" s="7"/>
      <c r="F249" s="7"/>
      <c r="G249" s="7"/>
      <c r="H249" s="10" t="s">
        <v>20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11"/>
      <c r="AB249" s="11"/>
      <c r="AC249" s="11"/>
      <c r="AD249" s="11"/>
      <c r="AE249" s="11"/>
      <c r="AF249" s="12"/>
      <c r="AG249" s="12"/>
    </row>
    <row r="250" spans="1:33" ht="12.75">
      <c r="A250" s="14"/>
      <c r="B250" s="3"/>
      <c r="C250" s="13"/>
      <c r="D250" s="14"/>
      <c r="E250" s="3"/>
      <c r="F250" s="3"/>
      <c r="G250" s="3"/>
      <c r="H250" s="14"/>
      <c r="I250" s="3"/>
      <c r="J250" s="3"/>
      <c r="K250" s="3"/>
      <c r="L250" s="3"/>
      <c r="M250" s="3"/>
      <c r="N250" s="3"/>
      <c r="O250" s="33" t="s">
        <v>66</v>
      </c>
      <c r="P250" s="33"/>
      <c r="Q250" s="33"/>
      <c r="R250" s="33"/>
      <c r="S250" s="29">
        <v>932</v>
      </c>
      <c r="T250" s="29"/>
      <c r="U250" s="29"/>
      <c r="V250" s="29"/>
      <c r="W250" s="27">
        <v>745.6</v>
      </c>
      <c r="X250" s="27"/>
      <c r="Y250" s="27"/>
      <c r="Z250" s="27"/>
      <c r="AA250" s="30">
        <v>31</v>
      </c>
      <c r="AB250" s="30"/>
      <c r="AC250" s="30"/>
      <c r="AD250" s="30"/>
      <c r="AE250" s="30"/>
      <c r="AF250" s="15"/>
      <c r="AG250" s="21">
        <f>AF250*W250</f>
        <v>0</v>
      </c>
    </row>
    <row r="251" spans="1:33" ht="12.75">
      <c r="A251" s="14"/>
      <c r="B251" s="3"/>
      <c r="C251" s="13"/>
      <c r="D251" s="14"/>
      <c r="E251" s="3"/>
      <c r="F251" s="3"/>
      <c r="G251" s="3"/>
      <c r="H251" s="14"/>
      <c r="I251" s="3"/>
      <c r="J251" s="3"/>
      <c r="K251" s="3"/>
      <c r="L251" s="3"/>
      <c r="M251" s="3"/>
      <c r="N251" s="3"/>
      <c r="O251" s="33" t="s">
        <v>58</v>
      </c>
      <c r="P251" s="33"/>
      <c r="Q251" s="33"/>
      <c r="R251" s="33"/>
      <c r="S251" s="29">
        <v>932</v>
      </c>
      <c r="T251" s="29"/>
      <c r="U251" s="29"/>
      <c r="V251" s="29"/>
      <c r="W251" s="27">
        <v>745.6</v>
      </c>
      <c r="X251" s="27"/>
      <c r="Y251" s="27"/>
      <c r="Z251" s="27"/>
      <c r="AA251" s="30">
        <v>18</v>
      </c>
      <c r="AB251" s="30"/>
      <c r="AC251" s="30"/>
      <c r="AD251" s="30"/>
      <c r="AE251" s="30"/>
      <c r="AF251" s="15"/>
      <c r="AG251" s="21">
        <f>AF251*W251</f>
        <v>0</v>
      </c>
    </row>
    <row r="252" spans="1:33" ht="24.75" customHeight="1">
      <c r="A252" s="31" t="s">
        <v>22</v>
      </c>
      <c r="B252" s="31"/>
      <c r="C252" s="31"/>
      <c r="D252" s="31" t="s">
        <v>127</v>
      </c>
      <c r="E252" s="31"/>
      <c r="F252" s="31"/>
      <c r="G252" s="31"/>
      <c r="H252" s="32" t="s">
        <v>28</v>
      </c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4"/>
      <c r="T252" s="4"/>
      <c r="U252" s="4"/>
      <c r="V252" s="4"/>
      <c r="W252" s="4"/>
      <c r="X252" s="4"/>
      <c r="Y252" s="4"/>
      <c r="Z252" s="4"/>
      <c r="AA252" s="5"/>
      <c r="AB252" s="5"/>
      <c r="AC252" s="5"/>
      <c r="AD252" s="5"/>
      <c r="AE252" s="5"/>
      <c r="AF252" s="6"/>
      <c r="AG252" s="6"/>
    </row>
    <row r="253" spans="1:33" ht="12.75">
      <c r="A253" s="8"/>
      <c r="B253" s="7"/>
      <c r="C253" s="7"/>
      <c r="D253" s="8"/>
      <c r="E253" s="7"/>
      <c r="F253" s="7"/>
      <c r="G253" s="7"/>
      <c r="H253" s="10" t="s">
        <v>128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11"/>
      <c r="AB253" s="11"/>
      <c r="AC253" s="11"/>
      <c r="AD253" s="11"/>
      <c r="AE253" s="11"/>
      <c r="AF253" s="12"/>
      <c r="AG253" s="12"/>
    </row>
    <row r="254" spans="1:33" ht="12.75">
      <c r="A254" s="14"/>
      <c r="B254" s="3"/>
      <c r="C254" s="13"/>
      <c r="D254" s="14"/>
      <c r="E254" s="3"/>
      <c r="F254" s="3"/>
      <c r="G254" s="3"/>
      <c r="H254" s="14"/>
      <c r="I254" s="3"/>
      <c r="J254" s="3"/>
      <c r="K254" s="3"/>
      <c r="L254" s="3"/>
      <c r="M254" s="3"/>
      <c r="N254" s="3"/>
      <c r="O254" s="28">
        <v>45</v>
      </c>
      <c r="P254" s="28"/>
      <c r="Q254" s="28"/>
      <c r="R254" s="28"/>
      <c r="S254" s="29">
        <v>536</v>
      </c>
      <c r="T254" s="29"/>
      <c r="U254" s="29"/>
      <c r="V254" s="29"/>
      <c r="W254" s="27">
        <v>428.8</v>
      </c>
      <c r="X254" s="27"/>
      <c r="Y254" s="27"/>
      <c r="Z254" s="27"/>
      <c r="AA254" s="30">
        <v>12</v>
      </c>
      <c r="AB254" s="30"/>
      <c r="AC254" s="30"/>
      <c r="AD254" s="30"/>
      <c r="AE254" s="30"/>
      <c r="AF254" s="15"/>
      <c r="AG254" s="21">
        <f>AF254*W254</f>
        <v>0</v>
      </c>
    </row>
    <row r="255" spans="1:33" ht="12.75">
      <c r="A255" s="14"/>
      <c r="B255" s="3"/>
      <c r="C255" s="13"/>
      <c r="D255" s="14"/>
      <c r="E255" s="3"/>
      <c r="F255" s="3"/>
      <c r="G255" s="3"/>
      <c r="H255" s="14"/>
      <c r="I255" s="3"/>
      <c r="J255" s="3"/>
      <c r="K255" s="3"/>
      <c r="L255" s="3"/>
      <c r="M255" s="3"/>
      <c r="N255" s="3"/>
      <c r="O255" s="28">
        <v>49</v>
      </c>
      <c r="P255" s="28"/>
      <c r="Q255" s="28"/>
      <c r="R255" s="28"/>
      <c r="S255" s="29">
        <v>536</v>
      </c>
      <c r="T255" s="29"/>
      <c r="U255" s="29"/>
      <c r="V255" s="29"/>
      <c r="W255" s="27">
        <v>428.8</v>
      </c>
      <c r="X255" s="27"/>
      <c r="Y255" s="27"/>
      <c r="Z255" s="27"/>
      <c r="AA255" s="30">
        <v>11</v>
      </c>
      <c r="AB255" s="30"/>
      <c r="AC255" s="30"/>
      <c r="AD255" s="30"/>
      <c r="AE255" s="30"/>
      <c r="AF255" s="15"/>
      <c r="AG255" s="21">
        <f>AF255*W255</f>
        <v>0</v>
      </c>
    </row>
    <row r="257" spans="1:33" ht="36.75" customHeight="1">
      <c r="A257" s="31" t="s">
        <v>22</v>
      </c>
      <c r="B257" s="31"/>
      <c r="C257" s="31"/>
      <c r="D257" s="31" t="s">
        <v>129</v>
      </c>
      <c r="E257" s="31"/>
      <c r="F257" s="31"/>
      <c r="G257" s="31"/>
      <c r="H257" s="32" t="s">
        <v>130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4"/>
      <c r="T257" s="4"/>
      <c r="U257" s="4"/>
      <c r="V257" s="4"/>
      <c r="W257" s="4"/>
      <c r="X257" s="4"/>
      <c r="Y257" s="4"/>
      <c r="Z257" s="4"/>
      <c r="AA257" s="5"/>
      <c r="AB257" s="5"/>
      <c r="AC257" s="5"/>
      <c r="AD257" s="5"/>
      <c r="AE257" s="5"/>
      <c r="AF257" s="6"/>
      <c r="AG257" s="6"/>
    </row>
    <row r="258" spans="1:33" ht="12.75">
      <c r="A258" s="8"/>
      <c r="B258" s="7"/>
      <c r="C258" s="7"/>
      <c r="D258" s="8"/>
      <c r="E258" s="7"/>
      <c r="F258" s="7"/>
      <c r="G258" s="7"/>
      <c r="H258" s="10" t="s">
        <v>17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11"/>
      <c r="AB258" s="11"/>
      <c r="AC258" s="11"/>
      <c r="AD258" s="11"/>
      <c r="AE258" s="11"/>
      <c r="AF258" s="12"/>
      <c r="AG258" s="12"/>
    </row>
    <row r="259" spans="1:33" ht="12.75">
      <c r="A259" s="14"/>
      <c r="B259" s="3"/>
      <c r="C259" s="13"/>
      <c r="D259" s="14"/>
      <c r="E259" s="3"/>
      <c r="F259" s="3"/>
      <c r="G259" s="3"/>
      <c r="H259" s="14"/>
      <c r="I259" s="3"/>
      <c r="J259" s="3"/>
      <c r="K259" s="3"/>
      <c r="L259" s="3"/>
      <c r="M259" s="3"/>
      <c r="N259" s="3"/>
      <c r="O259" s="33" t="s">
        <v>58</v>
      </c>
      <c r="P259" s="33"/>
      <c r="Q259" s="33"/>
      <c r="R259" s="33"/>
      <c r="S259" s="34">
        <v>1220</v>
      </c>
      <c r="T259" s="34"/>
      <c r="U259" s="34"/>
      <c r="V259" s="34"/>
      <c r="W259" s="27">
        <v>976</v>
      </c>
      <c r="X259" s="27"/>
      <c r="Y259" s="27"/>
      <c r="Z259" s="27"/>
      <c r="AA259" s="30">
        <v>5</v>
      </c>
      <c r="AB259" s="30"/>
      <c r="AC259" s="30"/>
      <c r="AD259" s="30"/>
      <c r="AE259" s="30"/>
      <c r="AF259" s="15"/>
      <c r="AG259" s="21">
        <f>AF259*W259</f>
        <v>0</v>
      </c>
    </row>
    <row r="260" spans="1:33" ht="12.75">
      <c r="A260" s="8"/>
      <c r="B260" s="7"/>
      <c r="C260" s="7"/>
      <c r="D260" s="8"/>
      <c r="E260" s="7"/>
      <c r="F260" s="7"/>
      <c r="G260" s="7"/>
      <c r="H260" s="10" t="s">
        <v>63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11"/>
      <c r="AB260" s="11"/>
      <c r="AC260" s="11"/>
      <c r="AD260" s="11"/>
      <c r="AE260" s="11"/>
      <c r="AF260" s="12"/>
      <c r="AG260" s="12"/>
    </row>
    <row r="261" spans="1:33" ht="12.75">
      <c r="A261" s="14"/>
      <c r="B261" s="3"/>
      <c r="C261" s="13"/>
      <c r="D261" s="14"/>
      <c r="E261" s="3"/>
      <c r="F261" s="3"/>
      <c r="G261" s="3"/>
      <c r="H261" s="14"/>
      <c r="I261" s="3"/>
      <c r="J261" s="3"/>
      <c r="K261" s="3"/>
      <c r="L261" s="3"/>
      <c r="M261" s="3"/>
      <c r="N261" s="3"/>
      <c r="O261" s="33" t="s">
        <v>58</v>
      </c>
      <c r="P261" s="33"/>
      <c r="Q261" s="33"/>
      <c r="R261" s="33"/>
      <c r="S261" s="34">
        <v>1220</v>
      </c>
      <c r="T261" s="34"/>
      <c r="U261" s="34"/>
      <c r="V261" s="34"/>
      <c r="W261" s="27">
        <v>976</v>
      </c>
      <c r="X261" s="27"/>
      <c r="Y261" s="27"/>
      <c r="Z261" s="27"/>
      <c r="AA261" s="30">
        <v>3</v>
      </c>
      <c r="AB261" s="30"/>
      <c r="AC261" s="30"/>
      <c r="AD261" s="30"/>
      <c r="AE261" s="30"/>
      <c r="AF261" s="15"/>
      <c r="AG261" s="21">
        <f>AF261*W261</f>
        <v>0</v>
      </c>
    </row>
    <row r="262" spans="1:33" ht="24.75" customHeight="1">
      <c r="A262" s="31" t="s">
        <v>22</v>
      </c>
      <c r="B262" s="31"/>
      <c r="C262" s="31"/>
      <c r="D262" s="31" t="s">
        <v>131</v>
      </c>
      <c r="E262" s="31"/>
      <c r="F262" s="31"/>
      <c r="G262" s="31"/>
      <c r="H262" s="32" t="s">
        <v>24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4"/>
      <c r="T262" s="4"/>
      <c r="U262" s="4"/>
      <c r="V262" s="4"/>
      <c r="W262" s="4"/>
      <c r="X262" s="4"/>
      <c r="Y262" s="4"/>
      <c r="Z262" s="4"/>
      <c r="AA262" s="5"/>
      <c r="AB262" s="5"/>
      <c r="AC262" s="5"/>
      <c r="AD262" s="5"/>
      <c r="AE262" s="5"/>
      <c r="AF262" s="6"/>
      <c r="AG262" s="6"/>
    </row>
    <row r="263" spans="1:33" ht="12.75">
      <c r="A263" s="8"/>
      <c r="B263" s="7"/>
      <c r="C263" s="7"/>
      <c r="D263" s="8"/>
      <c r="E263" s="7"/>
      <c r="F263" s="7"/>
      <c r="G263" s="7"/>
      <c r="H263" s="10" t="s">
        <v>128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11"/>
      <c r="AB263" s="11"/>
      <c r="AC263" s="11"/>
      <c r="AD263" s="11"/>
      <c r="AE263" s="11"/>
      <c r="AF263" s="12"/>
      <c r="AG263" s="12"/>
    </row>
    <row r="264" spans="1:33" ht="12.75">
      <c r="A264" s="14"/>
      <c r="B264" s="3"/>
      <c r="C264" s="13"/>
      <c r="D264" s="14"/>
      <c r="E264" s="3"/>
      <c r="F264" s="3"/>
      <c r="G264" s="3"/>
      <c r="H264" s="14"/>
      <c r="I264" s="3"/>
      <c r="J264" s="3"/>
      <c r="K264" s="3"/>
      <c r="L264" s="3"/>
      <c r="M264" s="3"/>
      <c r="N264" s="3"/>
      <c r="O264" s="28">
        <v>57</v>
      </c>
      <c r="P264" s="28"/>
      <c r="Q264" s="28"/>
      <c r="R264" s="28"/>
      <c r="S264" s="29">
        <v>500</v>
      </c>
      <c r="T264" s="29"/>
      <c r="U264" s="29"/>
      <c r="V264" s="29"/>
      <c r="W264" s="27">
        <v>400</v>
      </c>
      <c r="X264" s="27"/>
      <c r="Y264" s="27"/>
      <c r="Z264" s="27"/>
      <c r="AA264" s="30">
        <v>2</v>
      </c>
      <c r="AB264" s="30"/>
      <c r="AC264" s="30"/>
      <c r="AD264" s="30"/>
      <c r="AE264" s="30"/>
      <c r="AF264" s="15"/>
      <c r="AG264" s="21">
        <f>AF264*W264</f>
        <v>0</v>
      </c>
    </row>
    <row r="265" spans="1:33" ht="12.75">
      <c r="A265" s="8"/>
      <c r="B265" s="7"/>
      <c r="C265" s="7"/>
      <c r="D265" s="8"/>
      <c r="E265" s="7"/>
      <c r="F265" s="7"/>
      <c r="G265" s="7"/>
      <c r="H265" s="10" t="s">
        <v>132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11"/>
      <c r="AB265" s="11"/>
      <c r="AC265" s="11"/>
      <c r="AD265" s="11"/>
      <c r="AE265" s="11"/>
      <c r="AF265" s="12"/>
      <c r="AG265" s="12"/>
    </row>
    <row r="266" spans="1:33" ht="12.75">
      <c r="A266" s="14"/>
      <c r="B266" s="3"/>
      <c r="C266" s="13"/>
      <c r="D266" s="14"/>
      <c r="E266" s="3"/>
      <c r="F266" s="3"/>
      <c r="G266" s="3"/>
      <c r="H266" s="14"/>
      <c r="I266" s="3"/>
      <c r="J266" s="3"/>
      <c r="K266" s="3"/>
      <c r="L266" s="3"/>
      <c r="M266" s="3"/>
      <c r="N266" s="3"/>
      <c r="O266" s="28">
        <v>57</v>
      </c>
      <c r="P266" s="28"/>
      <c r="Q266" s="28"/>
      <c r="R266" s="28"/>
      <c r="S266" s="29">
        <v>500</v>
      </c>
      <c r="T266" s="29"/>
      <c r="U266" s="29"/>
      <c r="V266" s="29"/>
      <c r="W266" s="27">
        <v>400</v>
      </c>
      <c r="X266" s="27"/>
      <c r="Y266" s="27"/>
      <c r="Z266" s="27"/>
      <c r="AA266" s="30">
        <v>2</v>
      </c>
      <c r="AB266" s="30"/>
      <c r="AC266" s="30"/>
      <c r="AD266" s="30"/>
      <c r="AE266" s="30"/>
      <c r="AF266" s="15"/>
      <c r="AG266" s="21">
        <f>AF266*W266</f>
        <v>0</v>
      </c>
    </row>
    <row r="267" spans="1:33" ht="24.75" customHeight="1">
      <c r="A267" s="31" t="s">
        <v>22</v>
      </c>
      <c r="B267" s="31"/>
      <c r="C267" s="31"/>
      <c r="D267" s="31" t="s">
        <v>133</v>
      </c>
      <c r="E267" s="31"/>
      <c r="F267" s="31"/>
      <c r="G267" s="31"/>
      <c r="H267" s="32" t="s">
        <v>134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4"/>
      <c r="T267" s="4"/>
      <c r="U267" s="4"/>
      <c r="V267" s="4"/>
      <c r="W267" s="4"/>
      <c r="X267" s="4"/>
      <c r="Y267" s="4"/>
      <c r="Z267" s="4"/>
      <c r="AA267" s="5"/>
      <c r="AB267" s="5"/>
      <c r="AC267" s="5"/>
      <c r="AD267" s="5"/>
      <c r="AE267" s="5"/>
      <c r="AF267" s="6"/>
      <c r="AG267" s="6"/>
    </row>
    <row r="268" spans="1:33" ht="12.75">
      <c r="A268" s="8"/>
      <c r="B268" s="7"/>
      <c r="C268" s="7"/>
      <c r="D268" s="8"/>
      <c r="E268" s="7"/>
      <c r="F268" s="7"/>
      <c r="G268" s="7"/>
      <c r="H268" s="10" t="s">
        <v>135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1"/>
      <c r="AB268" s="11"/>
      <c r="AC268" s="11"/>
      <c r="AD268" s="11"/>
      <c r="AE268" s="11"/>
      <c r="AF268" s="12"/>
      <c r="AG268" s="12"/>
    </row>
    <row r="269" spans="1:33" ht="12.75">
      <c r="A269" s="14"/>
      <c r="B269" s="3"/>
      <c r="C269" s="13"/>
      <c r="D269" s="14"/>
      <c r="E269" s="3"/>
      <c r="F269" s="3"/>
      <c r="G269" s="3"/>
      <c r="H269" s="14"/>
      <c r="I269" s="3"/>
      <c r="J269" s="3"/>
      <c r="K269" s="3"/>
      <c r="L269" s="3"/>
      <c r="M269" s="3"/>
      <c r="N269" s="3"/>
      <c r="O269" s="28">
        <v>45</v>
      </c>
      <c r="P269" s="28"/>
      <c r="Q269" s="28"/>
      <c r="R269" s="28"/>
      <c r="S269" s="29">
        <v>526</v>
      </c>
      <c r="T269" s="29"/>
      <c r="U269" s="29"/>
      <c r="V269" s="29"/>
      <c r="W269" s="27">
        <v>420.8</v>
      </c>
      <c r="X269" s="27"/>
      <c r="Y269" s="27"/>
      <c r="Z269" s="27"/>
      <c r="AA269" s="30">
        <v>2</v>
      </c>
      <c r="AB269" s="30"/>
      <c r="AC269" s="30"/>
      <c r="AD269" s="30"/>
      <c r="AE269" s="30"/>
      <c r="AF269" s="15"/>
      <c r="AG269" s="21">
        <f>AF269*W269</f>
        <v>0</v>
      </c>
    </row>
    <row r="270" spans="1:33" ht="12.75">
      <c r="A270" s="8"/>
      <c r="B270" s="7"/>
      <c r="C270" s="7"/>
      <c r="D270" s="8"/>
      <c r="E270" s="7"/>
      <c r="F270" s="7"/>
      <c r="G270" s="7"/>
      <c r="H270" s="10" t="s">
        <v>136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1"/>
      <c r="AB270" s="11"/>
      <c r="AC270" s="11"/>
      <c r="AD270" s="11"/>
      <c r="AE270" s="11"/>
      <c r="AF270" s="12"/>
      <c r="AG270" s="12"/>
    </row>
    <row r="271" spans="1:33" ht="12.75">
      <c r="A271" s="14"/>
      <c r="B271" s="3"/>
      <c r="C271" s="13"/>
      <c r="D271" s="14"/>
      <c r="E271" s="3"/>
      <c r="F271" s="3"/>
      <c r="G271" s="3"/>
      <c r="H271" s="14"/>
      <c r="I271" s="3"/>
      <c r="J271" s="3"/>
      <c r="K271" s="3"/>
      <c r="L271" s="3"/>
      <c r="M271" s="3"/>
      <c r="N271" s="3"/>
      <c r="O271" s="28">
        <v>45</v>
      </c>
      <c r="P271" s="28"/>
      <c r="Q271" s="28"/>
      <c r="R271" s="28"/>
      <c r="S271" s="29">
        <v>526</v>
      </c>
      <c r="T271" s="29"/>
      <c r="U271" s="29"/>
      <c r="V271" s="29"/>
      <c r="W271" s="27">
        <v>420.8</v>
      </c>
      <c r="X271" s="27"/>
      <c r="Y271" s="27"/>
      <c r="Z271" s="27"/>
      <c r="AA271" s="30">
        <v>6</v>
      </c>
      <c r="AB271" s="30"/>
      <c r="AC271" s="30"/>
      <c r="AD271" s="30"/>
      <c r="AE271" s="30"/>
      <c r="AF271" s="15"/>
      <c r="AG271" s="21">
        <f>AF271*W271</f>
        <v>0</v>
      </c>
    </row>
    <row r="272" spans="1:33" ht="12.75">
      <c r="A272" s="14"/>
      <c r="B272" s="3"/>
      <c r="C272" s="13"/>
      <c r="D272" s="14"/>
      <c r="E272" s="3"/>
      <c r="F272" s="3"/>
      <c r="G272" s="3"/>
      <c r="H272" s="14"/>
      <c r="I272" s="3"/>
      <c r="J272" s="3"/>
      <c r="K272" s="3"/>
      <c r="L272" s="3"/>
      <c r="M272" s="3"/>
      <c r="N272" s="3"/>
      <c r="O272" s="28">
        <v>47</v>
      </c>
      <c r="P272" s="28"/>
      <c r="Q272" s="28"/>
      <c r="R272" s="28"/>
      <c r="S272" s="29">
        <v>526</v>
      </c>
      <c r="T272" s="29"/>
      <c r="U272" s="29"/>
      <c r="V272" s="29"/>
      <c r="W272" s="27">
        <v>420.8</v>
      </c>
      <c r="X272" s="27"/>
      <c r="Y272" s="27"/>
      <c r="Z272" s="27"/>
      <c r="AA272" s="30">
        <v>3</v>
      </c>
      <c r="AB272" s="30"/>
      <c r="AC272" s="30"/>
      <c r="AD272" s="30"/>
      <c r="AE272" s="30"/>
      <c r="AF272" s="15"/>
      <c r="AG272" s="21">
        <f>AF272*W272</f>
        <v>0</v>
      </c>
    </row>
    <row r="273" spans="1:33" ht="12.75">
      <c r="A273" s="14"/>
      <c r="B273" s="3"/>
      <c r="C273" s="13"/>
      <c r="D273" s="14"/>
      <c r="E273" s="3"/>
      <c r="F273" s="3"/>
      <c r="G273" s="3"/>
      <c r="H273" s="14"/>
      <c r="I273" s="3"/>
      <c r="J273" s="3"/>
      <c r="K273" s="3"/>
      <c r="L273" s="3"/>
      <c r="M273" s="3"/>
      <c r="N273" s="3"/>
      <c r="O273" s="28">
        <v>49</v>
      </c>
      <c r="P273" s="28"/>
      <c r="Q273" s="28"/>
      <c r="R273" s="28"/>
      <c r="S273" s="29">
        <v>526</v>
      </c>
      <c r="T273" s="29"/>
      <c r="U273" s="29"/>
      <c r="V273" s="29"/>
      <c r="W273" s="27">
        <v>420.8</v>
      </c>
      <c r="X273" s="27"/>
      <c r="Y273" s="27"/>
      <c r="Z273" s="27"/>
      <c r="AA273" s="30">
        <v>3</v>
      </c>
      <c r="AB273" s="30"/>
      <c r="AC273" s="30"/>
      <c r="AD273" s="30"/>
      <c r="AE273" s="30"/>
      <c r="AF273" s="15"/>
      <c r="AG273" s="21">
        <f>AF273*W273</f>
        <v>0</v>
      </c>
    </row>
    <row r="274" spans="1:33" ht="12.75">
      <c r="A274" s="14"/>
      <c r="B274" s="3"/>
      <c r="C274" s="13"/>
      <c r="D274" s="14"/>
      <c r="E274" s="3"/>
      <c r="F274" s="3"/>
      <c r="G274" s="3"/>
      <c r="H274" s="14"/>
      <c r="I274" s="3"/>
      <c r="J274" s="3"/>
      <c r="K274" s="3"/>
      <c r="L274" s="3"/>
      <c r="M274" s="3"/>
      <c r="N274" s="3"/>
      <c r="O274" s="28">
        <v>51</v>
      </c>
      <c r="P274" s="28"/>
      <c r="Q274" s="28"/>
      <c r="R274" s="28"/>
      <c r="S274" s="29">
        <v>526</v>
      </c>
      <c r="T274" s="29"/>
      <c r="U274" s="29"/>
      <c r="V274" s="29"/>
      <c r="W274" s="27">
        <v>420.8</v>
      </c>
      <c r="X274" s="27"/>
      <c r="Y274" s="27"/>
      <c r="Z274" s="27"/>
      <c r="AA274" s="30">
        <v>2</v>
      </c>
      <c r="AB274" s="30"/>
      <c r="AC274" s="30"/>
      <c r="AD274" s="30"/>
      <c r="AE274" s="30"/>
      <c r="AF274" s="15"/>
      <c r="AG274" s="21">
        <f>AF274*W274</f>
        <v>0</v>
      </c>
    </row>
    <row r="275" spans="1:33" ht="36.75" customHeight="1">
      <c r="A275" s="31" t="s">
        <v>22</v>
      </c>
      <c r="B275" s="31"/>
      <c r="C275" s="31"/>
      <c r="D275" s="31" t="s">
        <v>137</v>
      </c>
      <c r="E275" s="31"/>
      <c r="F275" s="31"/>
      <c r="G275" s="31"/>
      <c r="H275" s="32" t="s">
        <v>138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4"/>
      <c r="T275" s="4"/>
      <c r="U275" s="4"/>
      <c r="V275" s="4"/>
      <c r="W275" s="4"/>
      <c r="X275" s="4"/>
      <c r="Y275" s="4"/>
      <c r="Z275" s="4"/>
      <c r="AA275" s="5"/>
      <c r="AB275" s="5"/>
      <c r="AC275" s="5"/>
      <c r="AD275" s="5"/>
      <c r="AE275" s="5"/>
      <c r="AF275" s="6"/>
      <c r="AG275" s="6"/>
    </row>
    <row r="276" spans="1:33" ht="12.75">
      <c r="A276" s="8"/>
      <c r="B276" s="7"/>
      <c r="C276" s="7"/>
      <c r="D276" s="8"/>
      <c r="E276" s="7"/>
      <c r="F276" s="7"/>
      <c r="G276" s="7"/>
      <c r="H276" s="10" t="s">
        <v>139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1"/>
      <c r="AB276" s="11"/>
      <c r="AC276" s="11"/>
      <c r="AD276" s="11"/>
      <c r="AE276" s="11"/>
      <c r="AF276" s="12"/>
      <c r="AG276" s="12"/>
    </row>
    <row r="277" spans="1:33" ht="12.75">
      <c r="A277" s="14"/>
      <c r="B277" s="3"/>
      <c r="C277" s="13"/>
      <c r="D277" s="14"/>
      <c r="E277" s="3"/>
      <c r="F277" s="3"/>
      <c r="G277" s="3"/>
      <c r="H277" s="14"/>
      <c r="I277" s="3"/>
      <c r="J277" s="3"/>
      <c r="K277" s="3"/>
      <c r="L277" s="3"/>
      <c r="M277" s="3"/>
      <c r="N277" s="3"/>
      <c r="O277" s="28">
        <v>49</v>
      </c>
      <c r="P277" s="28"/>
      <c r="Q277" s="28"/>
      <c r="R277" s="28"/>
      <c r="S277" s="29">
        <v>529</v>
      </c>
      <c r="T277" s="29"/>
      <c r="U277" s="29"/>
      <c r="V277" s="29"/>
      <c r="W277" s="27">
        <v>423.20000000000005</v>
      </c>
      <c r="X277" s="27"/>
      <c r="Y277" s="27"/>
      <c r="Z277" s="27"/>
      <c r="AA277" s="30">
        <v>7</v>
      </c>
      <c r="AB277" s="30"/>
      <c r="AC277" s="30"/>
      <c r="AD277" s="30"/>
      <c r="AE277" s="30"/>
      <c r="AF277" s="15"/>
      <c r="AG277" s="21">
        <f>AF277*W277</f>
        <v>0</v>
      </c>
    </row>
    <row r="278" spans="1:33" ht="12.75">
      <c r="A278" s="14"/>
      <c r="B278" s="3"/>
      <c r="C278" s="13"/>
      <c r="D278" s="14"/>
      <c r="E278" s="3"/>
      <c r="F278" s="3"/>
      <c r="G278" s="3"/>
      <c r="H278" s="14"/>
      <c r="I278" s="3"/>
      <c r="J278" s="3"/>
      <c r="K278" s="3"/>
      <c r="L278" s="3"/>
      <c r="M278" s="3"/>
      <c r="N278" s="3"/>
      <c r="O278" s="28">
        <v>51</v>
      </c>
      <c r="P278" s="28"/>
      <c r="Q278" s="28"/>
      <c r="R278" s="28"/>
      <c r="S278" s="29">
        <v>529</v>
      </c>
      <c r="T278" s="29"/>
      <c r="U278" s="29"/>
      <c r="V278" s="29"/>
      <c r="W278" s="27">
        <v>423.20000000000005</v>
      </c>
      <c r="X278" s="27"/>
      <c r="Y278" s="27"/>
      <c r="Z278" s="27"/>
      <c r="AA278" s="30">
        <v>5</v>
      </c>
      <c r="AB278" s="30"/>
      <c r="AC278" s="30"/>
      <c r="AD278" s="30"/>
      <c r="AE278" s="30"/>
      <c r="AF278" s="15"/>
      <c r="AG278" s="21">
        <f>AF278*W278</f>
        <v>0</v>
      </c>
    </row>
    <row r="279" spans="1:33" ht="12.75">
      <c r="A279" s="14"/>
      <c r="B279" s="3"/>
      <c r="C279" s="13"/>
      <c r="D279" s="14"/>
      <c r="E279" s="3"/>
      <c r="F279" s="3"/>
      <c r="G279" s="3"/>
      <c r="H279" s="14"/>
      <c r="I279" s="3"/>
      <c r="J279" s="3"/>
      <c r="K279" s="3"/>
      <c r="L279" s="3"/>
      <c r="M279" s="3"/>
      <c r="N279" s="3"/>
      <c r="O279" s="28">
        <v>53</v>
      </c>
      <c r="P279" s="28"/>
      <c r="Q279" s="28"/>
      <c r="R279" s="28"/>
      <c r="S279" s="29">
        <v>529</v>
      </c>
      <c r="T279" s="29"/>
      <c r="U279" s="29"/>
      <c r="V279" s="29"/>
      <c r="W279" s="27">
        <v>423.20000000000005</v>
      </c>
      <c r="X279" s="27"/>
      <c r="Y279" s="27"/>
      <c r="Z279" s="27"/>
      <c r="AA279" s="30">
        <v>10</v>
      </c>
      <c r="AB279" s="30"/>
      <c r="AC279" s="30"/>
      <c r="AD279" s="30"/>
      <c r="AE279" s="30"/>
      <c r="AF279" s="15"/>
      <c r="AG279" s="21">
        <f>AF279*W279</f>
        <v>0</v>
      </c>
    </row>
    <row r="280" spans="1:33" ht="12.75">
      <c r="A280" s="8"/>
      <c r="B280" s="7"/>
      <c r="C280" s="7"/>
      <c r="D280" s="8"/>
      <c r="E280" s="7"/>
      <c r="F280" s="7"/>
      <c r="G280" s="7"/>
      <c r="H280" s="10" t="s">
        <v>140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1"/>
      <c r="AB280" s="11"/>
      <c r="AC280" s="11"/>
      <c r="AD280" s="11"/>
      <c r="AE280" s="11"/>
      <c r="AF280" s="12"/>
      <c r="AG280" s="12"/>
    </row>
    <row r="281" spans="1:33" ht="12.75">
      <c r="A281" s="14"/>
      <c r="B281" s="3"/>
      <c r="C281" s="13"/>
      <c r="D281" s="14"/>
      <c r="E281" s="3"/>
      <c r="F281" s="3"/>
      <c r="G281" s="3"/>
      <c r="H281" s="14"/>
      <c r="I281" s="3"/>
      <c r="J281" s="3"/>
      <c r="K281" s="3"/>
      <c r="L281" s="3"/>
      <c r="M281" s="3"/>
      <c r="N281" s="3"/>
      <c r="O281" s="28">
        <v>51</v>
      </c>
      <c r="P281" s="28"/>
      <c r="Q281" s="28"/>
      <c r="R281" s="28"/>
      <c r="S281" s="29">
        <v>529</v>
      </c>
      <c r="T281" s="29"/>
      <c r="U281" s="29"/>
      <c r="V281" s="29"/>
      <c r="W281" s="27">
        <v>423.20000000000005</v>
      </c>
      <c r="X281" s="27"/>
      <c r="Y281" s="27"/>
      <c r="Z281" s="27"/>
      <c r="AA281" s="30">
        <v>1</v>
      </c>
      <c r="AB281" s="30"/>
      <c r="AC281" s="30"/>
      <c r="AD281" s="30"/>
      <c r="AE281" s="30"/>
      <c r="AF281" s="15"/>
      <c r="AG281" s="21">
        <f>AF281*W281</f>
        <v>0</v>
      </c>
    </row>
    <row r="282" spans="1:33" ht="12.75">
      <c r="A282" s="14"/>
      <c r="B282" s="3"/>
      <c r="C282" s="13"/>
      <c r="D282" s="14"/>
      <c r="E282" s="3"/>
      <c r="F282" s="3"/>
      <c r="G282" s="3"/>
      <c r="H282" s="14"/>
      <c r="I282" s="3"/>
      <c r="J282" s="3"/>
      <c r="K282" s="3"/>
      <c r="L282" s="3"/>
      <c r="M282" s="3"/>
      <c r="N282" s="3"/>
      <c r="O282" s="28">
        <v>53</v>
      </c>
      <c r="P282" s="28"/>
      <c r="Q282" s="28"/>
      <c r="R282" s="28"/>
      <c r="S282" s="29">
        <v>529</v>
      </c>
      <c r="T282" s="29"/>
      <c r="U282" s="29"/>
      <c r="V282" s="29"/>
      <c r="W282" s="27">
        <v>423.20000000000005</v>
      </c>
      <c r="X282" s="27"/>
      <c r="Y282" s="27"/>
      <c r="Z282" s="27"/>
      <c r="AA282" s="30">
        <v>5</v>
      </c>
      <c r="AB282" s="30"/>
      <c r="AC282" s="30"/>
      <c r="AD282" s="30"/>
      <c r="AE282" s="30"/>
      <c r="AF282" s="15"/>
      <c r="AG282" s="21">
        <f>AF282*W282</f>
        <v>0</v>
      </c>
    </row>
    <row r="283" spans="1:33" ht="12.75">
      <c r="A283" s="8"/>
      <c r="B283" s="7"/>
      <c r="C283" s="7"/>
      <c r="D283" s="8"/>
      <c r="E283" s="7"/>
      <c r="F283" s="7"/>
      <c r="G283" s="7"/>
      <c r="H283" s="10" t="s">
        <v>141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11"/>
      <c r="AB283" s="11"/>
      <c r="AC283" s="11"/>
      <c r="AD283" s="11"/>
      <c r="AE283" s="11"/>
      <c r="AF283" s="12"/>
      <c r="AG283" s="12"/>
    </row>
    <row r="284" spans="1:33" ht="12.75">
      <c r="A284" s="14"/>
      <c r="B284" s="3"/>
      <c r="C284" s="13"/>
      <c r="D284" s="14"/>
      <c r="E284" s="3"/>
      <c r="F284" s="3"/>
      <c r="G284" s="3"/>
      <c r="H284" s="14"/>
      <c r="I284" s="3"/>
      <c r="J284" s="3"/>
      <c r="K284" s="3"/>
      <c r="L284" s="3"/>
      <c r="M284" s="3"/>
      <c r="N284" s="3"/>
      <c r="O284" s="28">
        <v>49</v>
      </c>
      <c r="P284" s="28"/>
      <c r="Q284" s="28"/>
      <c r="R284" s="28"/>
      <c r="S284" s="29">
        <v>529</v>
      </c>
      <c r="T284" s="29"/>
      <c r="U284" s="29"/>
      <c r="V284" s="29"/>
      <c r="W284" s="27">
        <v>423.20000000000005</v>
      </c>
      <c r="X284" s="27"/>
      <c r="Y284" s="27"/>
      <c r="Z284" s="27"/>
      <c r="AA284" s="30">
        <v>5</v>
      </c>
      <c r="AB284" s="30"/>
      <c r="AC284" s="30"/>
      <c r="AD284" s="30"/>
      <c r="AE284" s="30"/>
      <c r="AF284" s="15"/>
      <c r="AG284" s="21">
        <f>AF284*W284</f>
        <v>0</v>
      </c>
    </row>
    <row r="285" spans="1:33" ht="24.75" customHeight="1">
      <c r="A285" s="31" t="s">
        <v>14</v>
      </c>
      <c r="B285" s="31"/>
      <c r="C285" s="31"/>
      <c r="D285" s="31" t="s">
        <v>142</v>
      </c>
      <c r="E285" s="31"/>
      <c r="F285" s="31"/>
      <c r="G285" s="31"/>
      <c r="H285" s="32" t="s">
        <v>143</v>
      </c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4"/>
      <c r="T285" s="4"/>
      <c r="U285" s="4"/>
      <c r="V285" s="4"/>
      <c r="W285" s="4"/>
      <c r="X285" s="4"/>
      <c r="Y285" s="4"/>
      <c r="Z285" s="4"/>
      <c r="AA285" s="5"/>
      <c r="AB285" s="5"/>
      <c r="AC285" s="5"/>
      <c r="AD285" s="5"/>
      <c r="AE285" s="5"/>
      <c r="AF285" s="6"/>
      <c r="AG285" s="6"/>
    </row>
    <row r="286" spans="1:33" ht="12.75">
      <c r="A286" s="8"/>
      <c r="B286" s="7"/>
      <c r="C286" s="7"/>
      <c r="D286" s="8"/>
      <c r="E286" s="7"/>
      <c r="F286" s="7"/>
      <c r="G286" s="7"/>
      <c r="H286" s="10" t="s">
        <v>144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1"/>
      <c r="AB286" s="11"/>
      <c r="AC286" s="11"/>
      <c r="AD286" s="11"/>
      <c r="AE286" s="11"/>
      <c r="AF286" s="12"/>
      <c r="AG286" s="12"/>
    </row>
    <row r="287" spans="1:33" ht="12.75">
      <c r="A287" s="14"/>
      <c r="B287" s="3"/>
      <c r="C287" s="13"/>
      <c r="D287" s="14"/>
      <c r="E287" s="3"/>
      <c r="F287" s="3"/>
      <c r="G287" s="3"/>
      <c r="H287" s="14"/>
      <c r="I287" s="3"/>
      <c r="J287" s="3"/>
      <c r="K287" s="3"/>
      <c r="L287" s="3"/>
      <c r="M287" s="3"/>
      <c r="N287" s="3"/>
      <c r="O287" s="28">
        <v>3</v>
      </c>
      <c r="P287" s="28"/>
      <c r="Q287" s="28"/>
      <c r="R287" s="28"/>
      <c r="S287" s="29">
        <v>254</v>
      </c>
      <c r="T287" s="29"/>
      <c r="U287" s="29"/>
      <c r="V287" s="29"/>
      <c r="W287" s="27">
        <v>203.20000000000002</v>
      </c>
      <c r="X287" s="27"/>
      <c r="Y287" s="27"/>
      <c r="Z287" s="27"/>
      <c r="AA287" s="30">
        <v>210</v>
      </c>
      <c r="AB287" s="30"/>
      <c r="AC287" s="30"/>
      <c r="AD287" s="30"/>
      <c r="AE287" s="30"/>
      <c r="AF287" s="15"/>
      <c r="AG287" s="21">
        <f>AF287*W287</f>
        <v>0</v>
      </c>
    </row>
    <row r="288" spans="1:33" ht="12.75">
      <c r="A288" s="8"/>
      <c r="B288" s="7"/>
      <c r="C288" s="7"/>
      <c r="D288" s="8"/>
      <c r="E288" s="7"/>
      <c r="F288" s="7"/>
      <c r="G288" s="7"/>
      <c r="H288" s="10" t="s">
        <v>20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1"/>
      <c r="AB288" s="11"/>
      <c r="AC288" s="11"/>
      <c r="AD288" s="11"/>
      <c r="AE288" s="11"/>
      <c r="AF288" s="12"/>
      <c r="AG288" s="12"/>
    </row>
    <row r="289" spans="1:33" ht="12.75">
      <c r="A289" s="14"/>
      <c r="B289" s="3"/>
      <c r="C289" s="13"/>
      <c r="D289" s="14"/>
      <c r="E289" s="3"/>
      <c r="F289" s="3"/>
      <c r="G289" s="3"/>
      <c r="H289" s="14"/>
      <c r="I289" s="3"/>
      <c r="J289" s="3"/>
      <c r="K289" s="3"/>
      <c r="L289" s="3"/>
      <c r="M289" s="3"/>
      <c r="N289" s="3"/>
      <c r="O289" s="28">
        <v>3</v>
      </c>
      <c r="P289" s="28"/>
      <c r="Q289" s="28"/>
      <c r="R289" s="28"/>
      <c r="S289" s="29">
        <v>254</v>
      </c>
      <c r="T289" s="29"/>
      <c r="U289" s="29"/>
      <c r="V289" s="29"/>
      <c r="W289" s="27">
        <v>203.20000000000002</v>
      </c>
      <c r="X289" s="27"/>
      <c r="Y289" s="27"/>
      <c r="Z289" s="27"/>
      <c r="AA289" s="30">
        <v>108</v>
      </c>
      <c r="AB289" s="30"/>
      <c r="AC289" s="30"/>
      <c r="AD289" s="30"/>
      <c r="AE289" s="30"/>
      <c r="AF289" s="15"/>
      <c r="AG289" s="21">
        <f>AF289*W289</f>
        <v>0</v>
      </c>
    </row>
    <row r="290" spans="1:33" ht="24.75" customHeight="1">
      <c r="A290" s="31" t="s">
        <v>7</v>
      </c>
      <c r="B290" s="31"/>
      <c r="C290" s="31"/>
      <c r="D290" s="31" t="s">
        <v>145</v>
      </c>
      <c r="E290" s="31"/>
      <c r="F290" s="31"/>
      <c r="G290" s="31"/>
      <c r="H290" s="32" t="s">
        <v>146</v>
      </c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4"/>
      <c r="T290" s="4"/>
      <c r="U290" s="4"/>
      <c r="V290" s="4"/>
      <c r="W290" s="4"/>
      <c r="X290" s="4"/>
      <c r="Y290" s="4"/>
      <c r="Z290" s="4"/>
      <c r="AA290" s="5"/>
      <c r="AB290" s="5"/>
      <c r="AC290" s="5"/>
      <c r="AD290" s="5"/>
      <c r="AE290" s="5"/>
      <c r="AF290" s="6"/>
      <c r="AG290" s="6"/>
    </row>
    <row r="291" spans="1:33" ht="12.75">
      <c r="A291" s="8"/>
      <c r="B291" s="7"/>
      <c r="C291" s="7"/>
      <c r="D291" s="8"/>
      <c r="E291" s="7"/>
      <c r="F291" s="7"/>
      <c r="G291" s="7"/>
      <c r="H291" s="10" t="s">
        <v>147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1"/>
      <c r="AB291" s="11"/>
      <c r="AC291" s="11"/>
      <c r="AD291" s="11"/>
      <c r="AE291" s="11"/>
      <c r="AF291" s="12"/>
      <c r="AG291" s="12"/>
    </row>
    <row r="292" spans="1:33" ht="12.75">
      <c r="A292" s="14"/>
      <c r="B292" s="3"/>
      <c r="C292" s="13"/>
      <c r="D292" s="14"/>
      <c r="E292" s="3"/>
      <c r="F292" s="3"/>
      <c r="G292" s="3"/>
      <c r="H292" s="14"/>
      <c r="I292" s="3"/>
      <c r="J292" s="3"/>
      <c r="K292" s="3"/>
      <c r="L292" s="3"/>
      <c r="M292" s="3"/>
      <c r="N292" s="3"/>
      <c r="O292" s="28">
        <v>2</v>
      </c>
      <c r="P292" s="28"/>
      <c r="Q292" s="28"/>
      <c r="R292" s="28"/>
      <c r="S292" s="29">
        <v>333</v>
      </c>
      <c r="T292" s="29"/>
      <c r="U292" s="29"/>
      <c r="V292" s="29"/>
      <c r="W292" s="27">
        <v>266.40000000000003</v>
      </c>
      <c r="X292" s="27"/>
      <c r="Y292" s="27"/>
      <c r="Z292" s="27"/>
      <c r="AA292" s="30">
        <v>8</v>
      </c>
      <c r="AB292" s="30"/>
      <c r="AC292" s="30"/>
      <c r="AD292" s="30"/>
      <c r="AE292" s="30"/>
      <c r="AF292" s="15"/>
      <c r="AG292" s="21">
        <f>AF292*W292</f>
        <v>0</v>
      </c>
    </row>
    <row r="293" spans="1:33" ht="12.75">
      <c r="A293" s="14"/>
      <c r="B293" s="3"/>
      <c r="C293" s="13"/>
      <c r="D293" s="14"/>
      <c r="E293" s="3"/>
      <c r="F293" s="3"/>
      <c r="G293" s="3"/>
      <c r="H293" s="14"/>
      <c r="I293" s="3"/>
      <c r="J293" s="3"/>
      <c r="K293" s="3"/>
      <c r="L293" s="3"/>
      <c r="M293" s="3"/>
      <c r="N293" s="3"/>
      <c r="O293" s="28">
        <v>3</v>
      </c>
      <c r="P293" s="28"/>
      <c r="Q293" s="28"/>
      <c r="R293" s="28"/>
      <c r="S293" s="29">
        <v>333</v>
      </c>
      <c r="T293" s="29"/>
      <c r="U293" s="29"/>
      <c r="V293" s="29"/>
      <c r="W293" s="27">
        <v>266.40000000000003</v>
      </c>
      <c r="X293" s="27"/>
      <c r="Y293" s="27"/>
      <c r="Z293" s="27"/>
      <c r="AA293" s="30">
        <v>22</v>
      </c>
      <c r="AB293" s="30"/>
      <c r="AC293" s="30"/>
      <c r="AD293" s="30"/>
      <c r="AE293" s="30"/>
      <c r="AF293" s="15"/>
      <c r="AG293" s="21">
        <f>AF293*W293</f>
        <v>0</v>
      </c>
    </row>
    <row r="294" spans="1:33" ht="12.75">
      <c r="A294" s="14"/>
      <c r="B294" s="3"/>
      <c r="C294" s="13"/>
      <c r="D294" s="14"/>
      <c r="E294" s="3"/>
      <c r="F294" s="3"/>
      <c r="G294" s="3"/>
      <c r="H294" s="14"/>
      <c r="I294" s="3"/>
      <c r="J294" s="3"/>
      <c r="K294" s="3"/>
      <c r="L294" s="3"/>
      <c r="M294" s="3"/>
      <c r="N294" s="3"/>
      <c r="O294" s="28">
        <v>4</v>
      </c>
      <c r="P294" s="28"/>
      <c r="Q294" s="28"/>
      <c r="R294" s="28"/>
      <c r="S294" s="29">
        <v>333</v>
      </c>
      <c r="T294" s="29"/>
      <c r="U294" s="29"/>
      <c r="V294" s="29"/>
      <c r="W294" s="27">
        <v>266.40000000000003</v>
      </c>
      <c r="X294" s="27"/>
      <c r="Y294" s="27"/>
      <c r="Z294" s="27"/>
      <c r="AA294" s="30">
        <v>23</v>
      </c>
      <c r="AB294" s="30"/>
      <c r="AC294" s="30"/>
      <c r="AD294" s="30"/>
      <c r="AE294" s="30"/>
      <c r="AF294" s="15"/>
      <c r="AG294" s="21">
        <f>AF294*W294</f>
        <v>0</v>
      </c>
    </row>
    <row r="295" spans="1:33" ht="12.75">
      <c r="A295" s="14"/>
      <c r="B295" s="3"/>
      <c r="C295" s="13"/>
      <c r="D295" s="14"/>
      <c r="E295" s="3"/>
      <c r="F295" s="3"/>
      <c r="G295" s="3"/>
      <c r="H295" s="14"/>
      <c r="I295" s="3"/>
      <c r="J295" s="3"/>
      <c r="K295" s="3"/>
      <c r="L295" s="3"/>
      <c r="M295" s="3"/>
      <c r="N295" s="3"/>
      <c r="O295" s="28">
        <v>6</v>
      </c>
      <c r="P295" s="28"/>
      <c r="Q295" s="28"/>
      <c r="R295" s="28"/>
      <c r="S295" s="29">
        <v>333</v>
      </c>
      <c r="T295" s="29"/>
      <c r="U295" s="29"/>
      <c r="V295" s="29"/>
      <c r="W295" s="27">
        <v>266.40000000000003</v>
      </c>
      <c r="X295" s="27"/>
      <c r="Y295" s="27"/>
      <c r="Z295" s="27"/>
      <c r="AA295" s="30">
        <v>4</v>
      </c>
      <c r="AB295" s="30"/>
      <c r="AC295" s="30"/>
      <c r="AD295" s="30"/>
      <c r="AE295" s="30"/>
      <c r="AF295" s="15"/>
      <c r="AG295" s="21">
        <f>AF295*W295</f>
        <v>0</v>
      </c>
    </row>
    <row r="296" spans="1:33" ht="36.75" customHeight="1">
      <c r="A296" s="31" t="s">
        <v>22</v>
      </c>
      <c r="B296" s="31"/>
      <c r="C296" s="31"/>
      <c r="D296" s="31" t="s">
        <v>148</v>
      </c>
      <c r="E296" s="31"/>
      <c r="F296" s="31"/>
      <c r="G296" s="31"/>
      <c r="H296" s="32" t="s">
        <v>149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4"/>
      <c r="T296" s="4"/>
      <c r="U296" s="4"/>
      <c r="V296" s="4"/>
      <c r="W296" s="4"/>
      <c r="X296" s="4"/>
      <c r="Y296" s="4"/>
      <c r="Z296" s="4"/>
      <c r="AA296" s="5"/>
      <c r="AB296" s="5"/>
      <c r="AC296" s="5"/>
      <c r="AD296" s="5"/>
      <c r="AE296" s="5"/>
      <c r="AF296" s="6"/>
      <c r="AG296" s="6"/>
    </row>
    <row r="297" spans="1:33" ht="12.75">
      <c r="A297" s="8"/>
      <c r="B297" s="7"/>
      <c r="C297" s="7"/>
      <c r="D297" s="8"/>
      <c r="E297" s="7"/>
      <c r="F297" s="7"/>
      <c r="G297" s="7"/>
      <c r="H297" s="10" t="s">
        <v>150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1"/>
      <c r="AB297" s="11"/>
      <c r="AC297" s="11"/>
      <c r="AD297" s="11"/>
      <c r="AE297" s="11"/>
      <c r="AF297" s="12"/>
      <c r="AG297" s="12"/>
    </row>
    <row r="298" spans="1:33" ht="12.75">
      <c r="A298" s="14"/>
      <c r="B298" s="3"/>
      <c r="C298" s="13"/>
      <c r="D298" s="14"/>
      <c r="E298" s="3"/>
      <c r="F298" s="3"/>
      <c r="G298" s="3"/>
      <c r="H298" s="14"/>
      <c r="I298" s="3"/>
      <c r="J298" s="3"/>
      <c r="K298" s="3"/>
      <c r="L298" s="3"/>
      <c r="M298" s="3"/>
      <c r="N298" s="3"/>
      <c r="O298" s="28">
        <v>43</v>
      </c>
      <c r="P298" s="28"/>
      <c r="Q298" s="28"/>
      <c r="R298" s="28"/>
      <c r="S298" s="29">
        <v>572</v>
      </c>
      <c r="T298" s="29"/>
      <c r="U298" s="29"/>
      <c r="V298" s="29"/>
      <c r="W298" s="27">
        <v>457.6</v>
      </c>
      <c r="X298" s="27"/>
      <c r="Y298" s="27"/>
      <c r="Z298" s="27"/>
      <c r="AA298" s="30">
        <v>1</v>
      </c>
      <c r="AB298" s="30"/>
      <c r="AC298" s="30"/>
      <c r="AD298" s="30"/>
      <c r="AE298" s="30"/>
      <c r="AF298" s="15"/>
      <c r="AG298" s="21">
        <f>AF298*W298</f>
        <v>0</v>
      </c>
    </row>
    <row r="299" spans="1:33" ht="12.75">
      <c r="A299" s="14"/>
      <c r="B299" s="3"/>
      <c r="C299" s="13"/>
      <c r="D299" s="14"/>
      <c r="E299" s="3"/>
      <c r="F299" s="3"/>
      <c r="G299" s="3"/>
      <c r="H299" s="14"/>
      <c r="I299" s="3"/>
      <c r="J299" s="3"/>
      <c r="K299" s="3"/>
      <c r="L299" s="3"/>
      <c r="M299" s="3"/>
      <c r="N299" s="3"/>
      <c r="O299" s="28">
        <v>47</v>
      </c>
      <c r="P299" s="28"/>
      <c r="Q299" s="28"/>
      <c r="R299" s="28"/>
      <c r="S299" s="29">
        <v>572</v>
      </c>
      <c r="T299" s="29"/>
      <c r="U299" s="29"/>
      <c r="V299" s="29"/>
      <c r="W299" s="27">
        <v>457.6</v>
      </c>
      <c r="X299" s="27"/>
      <c r="Y299" s="27"/>
      <c r="Z299" s="27"/>
      <c r="AA299" s="30">
        <v>3</v>
      </c>
      <c r="AB299" s="30"/>
      <c r="AC299" s="30"/>
      <c r="AD299" s="30"/>
      <c r="AE299" s="30"/>
      <c r="AF299" s="15"/>
      <c r="AG299" s="21">
        <f>AF299*W299</f>
        <v>0</v>
      </c>
    </row>
    <row r="300" spans="1:33" ht="12.75">
      <c r="A300" s="8"/>
      <c r="B300" s="7"/>
      <c r="C300" s="7"/>
      <c r="D300" s="8"/>
      <c r="E300" s="7"/>
      <c r="F300" s="7"/>
      <c r="G300" s="7"/>
      <c r="H300" s="10" t="s">
        <v>63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11"/>
      <c r="AB300" s="11"/>
      <c r="AC300" s="11"/>
      <c r="AD300" s="11"/>
      <c r="AE300" s="11"/>
      <c r="AF300" s="12"/>
      <c r="AG300" s="12"/>
    </row>
    <row r="301" spans="1:33" ht="12.75">
      <c r="A301" s="14"/>
      <c r="B301" s="3"/>
      <c r="C301" s="13"/>
      <c r="D301" s="14"/>
      <c r="E301" s="3"/>
      <c r="F301" s="3"/>
      <c r="G301" s="3"/>
      <c r="H301" s="14"/>
      <c r="I301" s="3"/>
      <c r="J301" s="3"/>
      <c r="K301" s="3"/>
      <c r="L301" s="3"/>
      <c r="M301" s="3"/>
      <c r="N301" s="3"/>
      <c r="O301" s="28">
        <v>41</v>
      </c>
      <c r="P301" s="28"/>
      <c r="Q301" s="28"/>
      <c r="R301" s="28"/>
      <c r="S301" s="29">
        <v>572</v>
      </c>
      <c r="T301" s="29"/>
      <c r="U301" s="29"/>
      <c r="V301" s="29"/>
      <c r="W301" s="27">
        <v>457.6</v>
      </c>
      <c r="X301" s="27"/>
      <c r="Y301" s="27"/>
      <c r="Z301" s="27"/>
      <c r="AA301" s="30">
        <v>1</v>
      </c>
      <c r="AB301" s="30"/>
      <c r="AC301" s="30"/>
      <c r="AD301" s="30"/>
      <c r="AE301" s="30"/>
      <c r="AF301" s="15"/>
      <c r="AG301" s="21">
        <f>AF301*W301</f>
        <v>0</v>
      </c>
    </row>
    <row r="302" spans="1:33" ht="12.75">
      <c r="A302" s="14"/>
      <c r="B302" s="3"/>
      <c r="C302" s="13"/>
      <c r="D302" s="14"/>
      <c r="E302" s="3"/>
      <c r="F302" s="3"/>
      <c r="G302" s="3"/>
      <c r="H302" s="14"/>
      <c r="I302" s="3"/>
      <c r="J302" s="3"/>
      <c r="K302" s="3"/>
      <c r="L302" s="3"/>
      <c r="M302" s="3"/>
      <c r="N302" s="3"/>
      <c r="O302" s="28">
        <v>43</v>
      </c>
      <c r="P302" s="28"/>
      <c r="Q302" s="28"/>
      <c r="R302" s="28"/>
      <c r="S302" s="29">
        <v>572</v>
      </c>
      <c r="T302" s="29"/>
      <c r="U302" s="29"/>
      <c r="V302" s="29"/>
      <c r="W302" s="27">
        <v>457.6</v>
      </c>
      <c r="X302" s="27"/>
      <c r="Y302" s="27"/>
      <c r="Z302" s="27"/>
      <c r="AA302" s="30">
        <v>1</v>
      </c>
      <c r="AB302" s="30"/>
      <c r="AC302" s="30"/>
      <c r="AD302" s="30"/>
      <c r="AE302" s="30"/>
      <c r="AF302" s="15"/>
      <c r="AG302" s="21">
        <f>AF302*W302</f>
        <v>0</v>
      </c>
    </row>
    <row r="303" spans="1:33" ht="12.75">
      <c r="A303" s="14"/>
      <c r="B303" s="3"/>
      <c r="C303" s="13"/>
      <c r="D303" s="14"/>
      <c r="E303" s="3"/>
      <c r="F303" s="3"/>
      <c r="G303" s="3"/>
      <c r="H303" s="14"/>
      <c r="I303" s="3"/>
      <c r="J303" s="3"/>
      <c r="K303" s="3"/>
      <c r="L303" s="3"/>
      <c r="M303" s="3"/>
      <c r="N303" s="3"/>
      <c r="O303" s="28">
        <v>45</v>
      </c>
      <c r="P303" s="28"/>
      <c r="Q303" s="28"/>
      <c r="R303" s="28"/>
      <c r="S303" s="29">
        <v>572</v>
      </c>
      <c r="T303" s="29"/>
      <c r="U303" s="29"/>
      <c r="V303" s="29"/>
      <c r="W303" s="27">
        <v>457.6</v>
      </c>
      <c r="X303" s="27"/>
      <c r="Y303" s="27"/>
      <c r="Z303" s="27"/>
      <c r="AA303" s="30">
        <v>1</v>
      </c>
      <c r="AB303" s="30"/>
      <c r="AC303" s="30"/>
      <c r="AD303" s="30"/>
      <c r="AE303" s="30"/>
      <c r="AF303" s="15"/>
      <c r="AG303" s="21">
        <f>AF303*W303</f>
        <v>0</v>
      </c>
    </row>
    <row r="304" spans="1:33" ht="12.75">
      <c r="A304" s="14"/>
      <c r="B304" s="3"/>
      <c r="C304" s="13"/>
      <c r="D304" s="14"/>
      <c r="E304" s="3"/>
      <c r="F304" s="3"/>
      <c r="G304" s="3"/>
      <c r="H304" s="14"/>
      <c r="I304" s="3"/>
      <c r="J304" s="3"/>
      <c r="K304" s="3"/>
      <c r="L304" s="3"/>
      <c r="M304" s="3"/>
      <c r="N304" s="3"/>
      <c r="O304" s="28">
        <v>47</v>
      </c>
      <c r="P304" s="28"/>
      <c r="Q304" s="28"/>
      <c r="R304" s="28"/>
      <c r="S304" s="29">
        <v>572</v>
      </c>
      <c r="T304" s="29"/>
      <c r="U304" s="29"/>
      <c r="V304" s="29"/>
      <c r="W304" s="27">
        <v>457.6</v>
      </c>
      <c r="X304" s="27"/>
      <c r="Y304" s="27"/>
      <c r="Z304" s="27"/>
      <c r="AA304" s="30">
        <v>1</v>
      </c>
      <c r="AB304" s="30"/>
      <c r="AC304" s="30"/>
      <c r="AD304" s="30"/>
      <c r="AE304" s="30"/>
      <c r="AF304" s="15"/>
      <c r="AG304" s="21">
        <f>AF304*W304</f>
        <v>0</v>
      </c>
    </row>
    <row r="305" spans="1:33" ht="12.75">
      <c r="A305" s="8"/>
      <c r="B305" s="7"/>
      <c r="C305" s="7"/>
      <c r="D305" s="8"/>
      <c r="E305" s="7"/>
      <c r="F305" s="7"/>
      <c r="G305" s="7"/>
      <c r="H305" s="10" t="s">
        <v>151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11"/>
      <c r="AB305" s="11"/>
      <c r="AC305" s="11"/>
      <c r="AD305" s="11"/>
      <c r="AE305" s="11"/>
      <c r="AF305" s="12"/>
      <c r="AG305" s="12"/>
    </row>
    <row r="306" spans="1:33" ht="12.75">
      <c r="A306" s="14"/>
      <c r="B306" s="3"/>
      <c r="C306" s="13"/>
      <c r="D306" s="14"/>
      <c r="E306" s="3"/>
      <c r="F306" s="3"/>
      <c r="G306" s="3"/>
      <c r="H306" s="14"/>
      <c r="I306" s="3"/>
      <c r="J306" s="3"/>
      <c r="K306" s="3"/>
      <c r="L306" s="3"/>
      <c r="M306" s="3"/>
      <c r="N306" s="3"/>
      <c r="O306" s="28">
        <v>45</v>
      </c>
      <c r="P306" s="28"/>
      <c r="Q306" s="28"/>
      <c r="R306" s="28"/>
      <c r="S306" s="29">
        <v>572</v>
      </c>
      <c r="T306" s="29"/>
      <c r="U306" s="29"/>
      <c r="V306" s="29"/>
      <c r="W306" s="27">
        <v>457.6</v>
      </c>
      <c r="X306" s="27"/>
      <c r="Y306" s="27"/>
      <c r="Z306" s="27"/>
      <c r="AA306" s="30">
        <v>5</v>
      </c>
      <c r="AB306" s="30"/>
      <c r="AC306" s="30"/>
      <c r="AD306" s="30"/>
      <c r="AE306" s="30"/>
      <c r="AF306" s="15"/>
      <c r="AG306" s="21">
        <f>AF306*W306</f>
        <v>0</v>
      </c>
    </row>
    <row r="307" spans="1:33" ht="12.75">
      <c r="A307" s="14"/>
      <c r="B307" s="3"/>
      <c r="C307" s="13"/>
      <c r="D307" s="14"/>
      <c r="E307" s="3"/>
      <c r="F307" s="3"/>
      <c r="G307" s="3"/>
      <c r="H307" s="14"/>
      <c r="I307" s="3"/>
      <c r="J307" s="3"/>
      <c r="K307" s="3"/>
      <c r="L307" s="3"/>
      <c r="M307" s="3"/>
      <c r="N307" s="3"/>
      <c r="O307" s="28">
        <v>47</v>
      </c>
      <c r="P307" s="28"/>
      <c r="Q307" s="28"/>
      <c r="R307" s="28"/>
      <c r="S307" s="29">
        <v>572</v>
      </c>
      <c r="T307" s="29"/>
      <c r="U307" s="29"/>
      <c r="V307" s="29"/>
      <c r="W307" s="27">
        <v>457.6</v>
      </c>
      <c r="X307" s="27"/>
      <c r="Y307" s="27"/>
      <c r="Z307" s="27"/>
      <c r="AA307" s="30">
        <v>7</v>
      </c>
      <c r="AB307" s="30"/>
      <c r="AC307" s="30"/>
      <c r="AD307" s="30"/>
      <c r="AE307" s="30"/>
      <c r="AF307" s="15"/>
      <c r="AG307" s="21">
        <f>AF307*W307</f>
        <v>0</v>
      </c>
    </row>
    <row r="308" spans="1:33" ht="24.75" customHeight="1">
      <c r="A308" s="31" t="s">
        <v>22</v>
      </c>
      <c r="B308" s="31"/>
      <c r="C308" s="31"/>
      <c r="D308" s="31" t="s">
        <v>152</v>
      </c>
      <c r="E308" s="31"/>
      <c r="F308" s="31"/>
      <c r="G308" s="31"/>
      <c r="H308" s="32" t="s">
        <v>134</v>
      </c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4"/>
      <c r="T308" s="4"/>
      <c r="U308" s="4"/>
      <c r="V308" s="4"/>
      <c r="W308" s="4"/>
      <c r="X308" s="4"/>
      <c r="Y308" s="4"/>
      <c r="Z308" s="4"/>
      <c r="AA308" s="5"/>
      <c r="AB308" s="5"/>
      <c r="AC308" s="5"/>
      <c r="AD308" s="5"/>
      <c r="AE308" s="5"/>
      <c r="AF308" s="6"/>
      <c r="AG308" s="6"/>
    </row>
    <row r="309" spans="1:33" ht="12.75">
      <c r="A309" s="8"/>
      <c r="B309" s="7"/>
      <c r="C309" s="7"/>
      <c r="D309" s="8"/>
      <c r="E309" s="7"/>
      <c r="F309" s="7"/>
      <c r="G309" s="7"/>
      <c r="H309" s="10" t="s">
        <v>153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11"/>
      <c r="AB309" s="11"/>
      <c r="AC309" s="11"/>
      <c r="AD309" s="11"/>
      <c r="AE309" s="11"/>
      <c r="AF309" s="12"/>
      <c r="AG309" s="12"/>
    </row>
    <row r="310" spans="1:33" ht="12.75">
      <c r="A310" s="14"/>
      <c r="B310" s="3"/>
      <c r="C310" s="13"/>
      <c r="D310" s="14"/>
      <c r="E310" s="3"/>
      <c r="F310" s="3"/>
      <c r="G310" s="3"/>
      <c r="H310" s="14"/>
      <c r="I310" s="3"/>
      <c r="J310" s="3"/>
      <c r="K310" s="3"/>
      <c r="L310" s="3"/>
      <c r="M310" s="3"/>
      <c r="N310" s="3"/>
      <c r="O310" s="28">
        <v>41</v>
      </c>
      <c r="P310" s="28"/>
      <c r="Q310" s="28"/>
      <c r="R310" s="28"/>
      <c r="S310" s="29">
        <v>522</v>
      </c>
      <c r="T310" s="29"/>
      <c r="U310" s="29"/>
      <c r="V310" s="29"/>
      <c r="W310" s="27">
        <v>417.6</v>
      </c>
      <c r="X310" s="27"/>
      <c r="Y310" s="27"/>
      <c r="Z310" s="27"/>
      <c r="AA310" s="30">
        <v>1</v>
      </c>
      <c r="AB310" s="30"/>
      <c r="AC310" s="30"/>
      <c r="AD310" s="30"/>
      <c r="AE310" s="30"/>
      <c r="AF310" s="15"/>
      <c r="AG310" s="21">
        <f>AF310*W310</f>
        <v>0</v>
      </c>
    </row>
    <row r="313" spans="1:33" ht="24.75" customHeight="1">
      <c r="A313" s="31" t="s">
        <v>22</v>
      </c>
      <c r="B313" s="31"/>
      <c r="C313" s="31"/>
      <c r="D313" s="31" t="s">
        <v>154</v>
      </c>
      <c r="E313" s="31"/>
      <c r="F313" s="31"/>
      <c r="G313" s="31"/>
      <c r="H313" s="32" t="s">
        <v>28</v>
      </c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4"/>
      <c r="T313" s="4"/>
      <c r="U313" s="4"/>
      <c r="V313" s="4"/>
      <c r="W313" s="4"/>
      <c r="X313" s="4"/>
      <c r="Y313" s="4"/>
      <c r="Z313" s="4"/>
      <c r="AA313" s="5"/>
      <c r="AB313" s="5"/>
      <c r="AC313" s="5"/>
      <c r="AD313" s="5"/>
      <c r="AE313" s="5"/>
      <c r="AF313" s="6"/>
      <c r="AG313" s="6"/>
    </row>
    <row r="314" spans="1:33" ht="12.75">
      <c r="A314" s="8"/>
      <c r="B314" s="7"/>
      <c r="C314" s="7"/>
      <c r="D314" s="8"/>
      <c r="E314" s="7"/>
      <c r="F314" s="7"/>
      <c r="G314" s="7"/>
      <c r="H314" s="10" t="s">
        <v>74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1"/>
      <c r="AB314" s="11"/>
      <c r="AC314" s="11"/>
      <c r="AD314" s="11"/>
      <c r="AE314" s="11"/>
      <c r="AF314" s="12"/>
      <c r="AG314" s="12"/>
    </row>
    <row r="315" spans="1:33" ht="12.75">
      <c r="A315" s="14"/>
      <c r="B315" s="3"/>
      <c r="C315" s="13"/>
      <c r="D315" s="14"/>
      <c r="E315" s="3"/>
      <c r="F315" s="3"/>
      <c r="G315" s="3"/>
      <c r="H315" s="14"/>
      <c r="I315" s="3"/>
      <c r="J315" s="3"/>
      <c r="K315" s="3"/>
      <c r="L315" s="3"/>
      <c r="M315" s="3"/>
      <c r="N315" s="3"/>
      <c r="O315" s="28">
        <v>49</v>
      </c>
      <c r="P315" s="28"/>
      <c r="Q315" s="28"/>
      <c r="R315" s="28"/>
      <c r="S315" s="29">
        <v>500</v>
      </c>
      <c r="T315" s="29"/>
      <c r="U315" s="29"/>
      <c r="V315" s="29"/>
      <c r="W315" s="27">
        <v>400</v>
      </c>
      <c r="X315" s="27"/>
      <c r="Y315" s="27"/>
      <c r="Z315" s="27"/>
      <c r="AA315" s="30">
        <v>4</v>
      </c>
      <c r="AB315" s="30"/>
      <c r="AC315" s="30"/>
      <c r="AD315" s="30"/>
      <c r="AE315" s="30"/>
      <c r="AF315" s="15"/>
      <c r="AG315" s="21">
        <f>AF315*W315</f>
        <v>0</v>
      </c>
    </row>
    <row r="316" spans="1:33" ht="12.75">
      <c r="A316" s="8"/>
      <c r="B316" s="7"/>
      <c r="C316" s="7"/>
      <c r="D316" s="8"/>
      <c r="E316" s="7"/>
      <c r="F316" s="7"/>
      <c r="G316" s="7"/>
      <c r="H316" s="10" t="s">
        <v>155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1"/>
      <c r="AB316" s="11"/>
      <c r="AC316" s="11"/>
      <c r="AD316" s="11"/>
      <c r="AE316" s="11"/>
      <c r="AF316" s="12"/>
      <c r="AG316" s="12"/>
    </row>
    <row r="317" spans="1:33" ht="12.75">
      <c r="A317" s="14"/>
      <c r="B317" s="3"/>
      <c r="C317" s="13"/>
      <c r="D317" s="14"/>
      <c r="E317" s="3"/>
      <c r="F317" s="3"/>
      <c r="G317" s="3"/>
      <c r="H317" s="14"/>
      <c r="I317" s="3"/>
      <c r="J317" s="3"/>
      <c r="K317" s="3"/>
      <c r="L317" s="3"/>
      <c r="M317" s="3"/>
      <c r="N317" s="3"/>
      <c r="O317" s="28">
        <v>45</v>
      </c>
      <c r="P317" s="28"/>
      <c r="Q317" s="28"/>
      <c r="R317" s="28"/>
      <c r="S317" s="29">
        <v>500</v>
      </c>
      <c r="T317" s="29"/>
      <c r="U317" s="29"/>
      <c r="V317" s="29"/>
      <c r="W317" s="27">
        <v>400</v>
      </c>
      <c r="X317" s="27"/>
      <c r="Y317" s="27"/>
      <c r="Z317" s="27"/>
      <c r="AA317" s="30">
        <v>2</v>
      </c>
      <c r="AB317" s="30"/>
      <c r="AC317" s="30"/>
      <c r="AD317" s="30"/>
      <c r="AE317" s="30"/>
      <c r="AF317" s="15"/>
      <c r="AG317" s="21">
        <f>AF317*W317</f>
        <v>0</v>
      </c>
    </row>
    <row r="318" spans="1:33" ht="24.75" customHeight="1">
      <c r="A318" s="31" t="s">
        <v>22</v>
      </c>
      <c r="B318" s="31"/>
      <c r="C318" s="31"/>
      <c r="D318" s="31" t="s">
        <v>156</v>
      </c>
      <c r="E318" s="31"/>
      <c r="F318" s="31"/>
      <c r="G318" s="31"/>
      <c r="H318" s="32" t="s">
        <v>24</v>
      </c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4"/>
      <c r="T318" s="4"/>
      <c r="U318" s="4"/>
      <c r="V318" s="4"/>
      <c r="W318" s="4"/>
      <c r="X318" s="4"/>
      <c r="Y318" s="4"/>
      <c r="Z318" s="4"/>
      <c r="AA318" s="5"/>
      <c r="AB318" s="5"/>
      <c r="AC318" s="5"/>
      <c r="AD318" s="5"/>
      <c r="AE318" s="5"/>
      <c r="AF318" s="6"/>
      <c r="AG318" s="6"/>
    </row>
    <row r="319" spans="1:33" ht="12.75">
      <c r="A319" s="8"/>
      <c r="B319" s="7"/>
      <c r="C319" s="7"/>
      <c r="D319" s="8"/>
      <c r="E319" s="7"/>
      <c r="F319" s="7"/>
      <c r="G319" s="7"/>
      <c r="H319" s="10" t="s">
        <v>157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11"/>
      <c r="AB319" s="11"/>
      <c r="AC319" s="11"/>
      <c r="AD319" s="11"/>
      <c r="AE319" s="11"/>
      <c r="AF319" s="12"/>
      <c r="AG319" s="12"/>
    </row>
    <row r="320" spans="1:33" ht="12.75">
      <c r="A320" s="14"/>
      <c r="B320" s="3"/>
      <c r="C320" s="13"/>
      <c r="D320" s="14"/>
      <c r="E320" s="3"/>
      <c r="F320" s="3"/>
      <c r="G320" s="3"/>
      <c r="H320" s="14"/>
      <c r="I320" s="3"/>
      <c r="J320" s="3"/>
      <c r="K320" s="3"/>
      <c r="L320" s="3"/>
      <c r="M320" s="3"/>
      <c r="N320" s="3"/>
      <c r="O320" s="28">
        <v>51</v>
      </c>
      <c r="P320" s="28"/>
      <c r="Q320" s="28"/>
      <c r="R320" s="28"/>
      <c r="S320" s="29">
        <v>572</v>
      </c>
      <c r="T320" s="29"/>
      <c r="U320" s="29"/>
      <c r="V320" s="29"/>
      <c r="W320" s="27">
        <v>457.6</v>
      </c>
      <c r="X320" s="27"/>
      <c r="Y320" s="27"/>
      <c r="Z320" s="27"/>
      <c r="AA320" s="30">
        <v>13</v>
      </c>
      <c r="AB320" s="30"/>
      <c r="AC320" s="30"/>
      <c r="AD320" s="30"/>
      <c r="AE320" s="30"/>
      <c r="AF320" s="15"/>
      <c r="AG320" s="21">
        <f>AF320*W320</f>
        <v>0</v>
      </c>
    </row>
    <row r="321" spans="1:33" ht="12.75">
      <c r="A321" s="14"/>
      <c r="B321" s="3"/>
      <c r="C321" s="13"/>
      <c r="D321" s="14"/>
      <c r="E321" s="3"/>
      <c r="F321" s="3"/>
      <c r="G321" s="3"/>
      <c r="H321" s="14"/>
      <c r="I321" s="3"/>
      <c r="J321" s="3"/>
      <c r="K321" s="3"/>
      <c r="L321" s="3"/>
      <c r="M321" s="3"/>
      <c r="N321" s="3"/>
      <c r="O321" s="28">
        <v>53</v>
      </c>
      <c r="P321" s="28"/>
      <c r="Q321" s="28"/>
      <c r="R321" s="28"/>
      <c r="S321" s="29">
        <v>572</v>
      </c>
      <c r="T321" s="29"/>
      <c r="U321" s="29"/>
      <c r="V321" s="29"/>
      <c r="W321" s="27">
        <v>457.6</v>
      </c>
      <c r="X321" s="27"/>
      <c r="Y321" s="27"/>
      <c r="Z321" s="27"/>
      <c r="AA321" s="30">
        <v>2</v>
      </c>
      <c r="AB321" s="30"/>
      <c r="AC321" s="30"/>
      <c r="AD321" s="30"/>
      <c r="AE321" s="30"/>
      <c r="AF321" s="15"/>
      <c r="AG321" s="21">
        <f>AF321*W321</f>
        <v>0</v>
      </c>
    </row>
    <row r="322" spans="1:33" ht="12.75">
      <c r="A322" s="8"/>
      <c r="B322" s="7"/>
      <c r="C322" s="7"/>
      <c r="D322" s="8"/>
      <c r="E322" s="7"/>
      <c r="F322" s="7"/>
      <c r="G322" s="7"/>
      <c r="H322" s="10" t="s">
        <v>158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1"/>
      <c r="AB322" s="11"/>
      <c r="AC322" s="11"/>
      <c r="AD322" s="11"/>
      <c r="AE322" s="11"/>
      <c r="AF322" s="12"/>
      <c r="AG322" s="12"/>
    </row>
    <row r="323" spans="1:33" ht="12.75">
      <c r="A323" s="14"/>
      <c r="B323" s="3"/>
      <c r="C323" s="13"/>
      <c r="D323" s="14"/>
      <c r="E323" s="3"/>
      <c r="F323" s="3"/>
      <c r="G323" s="3"/>
      <c r="H323" s="14"/>
      <c r="I323" s="3"/>
      <c r="J323" s="3"/>
      <c r="K323" s="3"/>
      <c r="L323" s="3"/>
      <c r="M323" s="3"/>
      <c r="N323" s="3"/>
      <c r="O323" s="28">
        <v>51</v>
      </c>
      <c r="P323" s="28"/>
      <c r="Q323" s="28"/>
      <c r="R323" s="28"/>
      <c r="S323" s="29">
        <v>572</v>
      </c>
      <c r="T323" s="29"/>
      <c r="U323" s="29"/>
      <c r="V323" s="29"/>
      <c r="W323" s="27">
        <v>457.6</v>
      </c>
      <c r="X323" s="27"/>
      <c r="Y323" s="27"/>
      <c r="Z323" s="27"/>
      <c r="AA323" s="30">
        <v>9</v>
      </c>
      <c r="AB323" s="30"/>
      <c r="AC323" s="30"/>
      <c r="AD323" s="30"/>
      <c r="AE323" s="30"/>
      <c r="AF323" s="15"/>
      <c r="AG323" s="21">
        <f>AF323*W323</f>
        <v>0</v>
      </c>
    </row>
    <row r="324" spans="1:33" ht="12.75">
      <c r="A324" s="14"/>
      <c r="B324" s="3"/>
      <c r="C324" s="13"/>
      <c r="D324" s="14"/>
      <c r="E324" s="3"/>
      <c r="F324" s="3"/>
      <c r="G324" s="3"/>
      <c r="H324" s="14"/>
      <c r="I324" s="3"/>
      <c r="J324" s="3"/>
      <c r="K324" s="3"/>
      <c r="L324" s="3"/>
      <c r="M324" s="3"/>
      <c r="N324" s="3"/>
      <c r="O324" s="28">
        <v>53</v>
      </c>
      <c r="P324" s="28"/>
      <c r="Q324" s="28"/>
      <c r="R324" s="28"/>
      <c r="S324" s="29">
        <v>572</v>
      </c>
      <c r="T324" s="29"/>
      <c r="U324" s="29"/>
      <c r="V324" s="29"/>
      <c r="W324" s="27">
        <v>457.6</v>
      </c>
      <c r="X324" s="27"/>
      <c r="Y324" s="27"/>
      <c r="Z324" s="27"/>
      <c r="AA324" s="30">
        <v>22</v>
      </c>
      <c r="AB324" s="30"/>
      <c r="AC324" s="30"/>
      <c r="AD324" s="30"/>
      <c r="AE324" s="30"/>
      <c r="AF324" s="15"/>
      <c r="AG324" s="21">
        <f>AF324*W324</f>
        <v>0</v>
      </c>
    </row>
    <row r="325" spans="1:33" ht="12.75" customHeight="1">
      <c r="A325" s="31" t="s">
        <v>22</v>
      </c>
      <c r="B325" s="31"/>
      <c r="C325" s="31"/>
      <c r="D325" s="31" t="s">
        <v>159</v>
      </c>
      <c r="E325" s="31"/>
      <c r="F325" s="31"/>
      <c r="G325" s="31"/>
      <c r="H325" s="32" t="s">
        <v>31</v>
      </c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4"/>
      <c r="T325" s="4"/>
      <c r="U325" s="4"/>
      <c r="V325" s="4"/>
      <c r="W325" s="4"/>
      <c r="X325" s="4"/>
      <c r="Y325" s="4"/>
      <c r="Z325" s="4"/>
      <c r="AA325" s="5"/>
      <c r="AB325" s="5"/>
      <c r="AC325" s="5"/>
      <c r="AD325" s="5"/>
      <c r="AE325" s="5"/>
      <c r="AF325" s="6"/>
      <c r="AG325" s="6"/>
    </row>
    <row r="326" spans="1:33" ht="12.75">
      <c r="A326" s="8"/>
      <c r="B326" s="7"/>
      <c r="C326" s="7"/>
      <c r="D326" s="8"/>
      <c r="E326" s="7"/>
      <c r="F326" s="7"/>
      <c r="G326" s="7"/>
      <c r="H326" s="10" t="s">
        <v>157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1"/>
      <c r="AB326" s="11"/>
      <c r="AC326" s="11"/>
      <c r="AD326" s="11"/>
      <c r="AE326" s="11"/>
      <c r="AF326" s="12"/>
      <c r="AG326" s="12"/>
    </row>
    <row r="327" spans="1:33" ht="12.75">
      <c r="A327" s="14"/>
      <c r="B327" s="3"/>
      <c r="C327" s="13"/>
      <c r="D327" s="14"/>
      <c r="E327" s="3"/>
      <c r="F327" s="3"/>
      <c r="G327" s="3"/>
      <c r="H327" s="14"/>
      <c r="I327" s="3"/>
      <c r="J327" s="3"/>
      <c r="K327" s="3"/>
      <c r="L327" s="3"/>
      <c r="M327" s="3"/>
      <c r="N327" s="3"/>
      <c r="O327" s="28">
        <v>51</v>
      </c>
      <c r="P327" s="28"/>
      <c r="Q327" s="28"/>
      <c r="R327" s="28"/>
      <c r="S327" s="29">
        <v>425</v>
      </c>
      <c r="T327" s="29"/>
      <c r="U327" s="29"/>
      <c r="V327" s="29"/>
      <c r="W327" s="27">
        <v>340</v>
      </c>
      <c r="X327" s="27"/>
      <c r="Y327" s="27"/>
      <c r="Z327" s="27"/>
      <c r="AA327" s="30">
        <v>5</v>
      </c>
      <c r="AB327" s="30"/>
      <c r="AC327" s="30"/>
      <c r="AD327" s="30"/>
      <c r="AE327" s="30"/>
      <c r="AF327" s="15"/>
      <c r="AG327" s="21">
        <f>AF327*W327</f>
        <v>0</v>
      </c>
    </row>
    <row r="328" spans="1:33" ht="12.75">
      <c r="A328" s="14"/>
      <c r="B328" s="3"/>
      <c r="C328" s="13"/>
      <c r="D328" s="14"/>
      <c r="E328" s="3"/>
      <c r="F328" s="3"/>
      <c r="G328" s="3"/>
      <c r="H328" s="14"/>
      <c r="I328" s="3"/>
      <c r="J328" s="3"/>
      <c r="K328" s="3"/>
      <c r="L328" s="3"/>
      <c r="M328" s="3"/>
      <c r="N328" s="3"/>
      <c r="O328" s="28">
        <v>53</v>
      </c>
      <c r="P328" s="28"/>
      <c r="Q328" s="28"/>
      <c r="R328" s="28"/>
      <c r="S328" s="29">
        <v>425</v>
      </c>
      <c r="T328" s="29"/>
      <c r="U328" s="29"/>
      <c r="V328" s="29"/>
      <c r="W328" s="27">
        <v>340</v>
      </c>
      <c r="X328" s="27"/>
      <c r="Y328" s="27"/>
      <c r="Z328" s="27"/>
      <c r="AA328" s="30">
        <v>1</v>
      </c>
      <c r="AB328" s="30"/>
      <c r="AC328" s="30"/>
      <c r="AD328" s="30"/>
      <c r="AE328" s="30"/>
      <c r="AF328" s="15"/>
      <c r="AG328" s="21">
        <f>AF328*W328</f>
        <v>0</v>
      </c>
    </row>
    <row r="329" spans="1:33" ht="12.75">
      <c r="A329" s="8"/>
      <c r="B329" s="7"/>
      <c r="C329" s="7"/>
      <c r="D329" s="8"/>
      <c r="E329" s="7"/>
      <c r="F329" s="7"/>
      <c r="G329" s="7"/>
      <c r="H329" s="10" t="s">
        <v>158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1"/>
      <c r="AB329" s="11"/>
      <c r="AC329" s="11"/>
      <c r="AD329" s="11"/>
      <c r="AE329" s="11"/>
      <c r="AF329" s="12"/>
      <c r="AG329" s="12"/>
    </row>
    <row r="330" spans="1:33" ht="12.75">
      <c r="A330" s="14"/>
      <c r="B330" s="3"/>
      <c r="C330" s="13"/>
      <c r="D330" s="14"/>
      <c r="E330" s="3"/>
      <c r="F330" s="3"/>
      <c r="G330" s="3"/>
      <c r="H330" s="14"/>
      <c r="I330" s="3"/>
      <c r="J330" s="3"/>
      <c r="K330" s="3"/>
      <c r="L330" s="3"/>
      <c r="M330" s="3"/>
      <c r="N330" s="3"/>
      <c r="O330" s="28">
        <v>51</v>
      </c>
      <c r="P330" s="28"/>
      <c r="Q330" s="28"/>
      <c r="R330" s="28"/>
      <c r="S330" s="29">
        <v>425</v>
      </c>
      <c r="T330" s="29"/>
      <c r="U330" s="29"/>
      <c r="V330" s="29"/>
      <c r="W330" s="27">
        <v>340</v>
      </c>
      <c r="X330" s="27"/>
      <c r="Y330" s="27"/>
      <c r="Z330" s="27"/>
      <c r="AA330" s="30">
        <v>4</v>
      </c>
      <c r="AB330" s="30"/>
      <c r="AC330" s="30"/>
      <c r="AD330" s="30"/>
      <c r="AE330" s="30"/>
      <c r="AF330" s="15"/>
      <c r="AG330" s="21">
        <f>AF330*W330</f>
        <v>0</v>
      </c>
    </row>
    <row r="331" spans="1:33" ht="12.75">
      <c r="A331" s="14"/>
      <c r="B331" s="3"/>
      <c r="C331" s="13"/>
      <c r="D331" s="14"/>
      <c r="E331" s="3"/>
      <c r="F331" s="3"/>
      <c r="G331" s="3"/>
      <c r="H331" s="14"/>
      <c r="I331" s="3"/>
      <c r="J331" s="3"/>
      <c r="K331" s="3"/>
      <c r="L331" s="3"/>
      <c r="M331" s="3"/>
      <c r="N331" s="3"/>
      <c r="O331" s="28">
        <v>53</v>
      </c>
      <c r="P331" s="28"/>
      <c r="Q331" s="28"/>
      <c r="R331" s="28"/>
      <c r="S331" s="29">
        <v>425</v>
      </c>
      <c r="T331" s="29"/>
      <c r="U331" s="29"/>
      <c r="V331" s="29"/>
      <c r="W331" s="27">
        <v>340</v>
      </c>
      <c r="X331" s="27"/>
      <c r="Y331" s="27"/>
      <c r="Z331" s="27"/>
      <c r="AA331" s="30">
        <v>20</v>
      </c>
      <c r="AB331" s="30"/>
      <c r="AC331" s="30"/>
      <c r="AD331" s="30"/>
      <c r="AE331" s="30"/>
      <c r="AF331" s="15"/>
      <c r="AG331" s="21">
        <f>AF331*W331</f>
        <v>0</v>
      </c>
    </row>
    <row r="332" spans="1:33" ht="12.75">
      <c r="A332" s="14"/>
      <c r="B332" s="3"/>
      <c r="C332" s="13"/>
      <c r="D332" s="14"/>
      <c r="E332" s="3"/>
      <c r="F332" s="3"/>
      <c r="G332" s="3"/>
      <c r="H332" s="14"/>
      <c r="I332" s="3"/>
      <c r="J332" s="3"/>
      <c r="K332" s="3"/>
      <c r="L332" s="3"/>
      <c r="M332" s="3"/>
      <c r="N332" s="3"/>
      <c r="O332" s="28">
        <v>55</v>
      </c>
      <c r="P332" s="28"/>
      <c r="Q332" s="28"/>
      <c r="R332" s="28"/>
      <c r="S332" s="29">
        <v>425</v>
      </c>
      <c r="T332" s="29"/>
      <c r="U332" s="29"/>
      <c r="V332" s="29"/>
      <c r="W332" s="27">
        <v>340</v>
      </c>
      <c r="X332" s="27"/>
      <c r="Y332" s="27"/>
      <c r="Z332" s="27"/>
      <c r="AA332" s="30">
        <v>8</v>
      </c>
      <c r="AB332" s="30"/>
      <c r="AC332" s="30"/>
      <c r="AD332" s="30"/>
      <c r="AE332" s="30"/>
      <c r="AF332" s="15"/>
      <c r="AG332" s="21">
        <f>AF332*W332</f>
        <v>0</v>
      </c>
    </row>
    <row r="333" spans="1:33" ht="12.75" customHeight="1">
      <c r="A333" s="31" t="s">
        <v>22</v>
      </c>
      <c r="B333" s="31"/>
      <c r="C333" s="31"/>
      <c r="D333" s="31" t="s">
        <v>160</v>
      </c>
      <c r="E333" s="31"/>
      <c r="F333" s="31"/>
      <c r="G333" s="31"/>
      <c r="H333" s="32" t="s">
        <v>31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4"/>
      <c r="T333" s="4"/>
      <c r="U333" s="4"/>
      <c r="V333" s="4"/>
      <c r="W333" s="4"/>
      <c r="X333" s="4"/>
      <c r="Y333" s="4"/>
      <c r="Z333" s="4"/>
      <c r="AA333" s="5"/>
      <c r="AB333" s="5"/>
      <c r="AC333" s="5"/>
      <c r="AD333" s="5"/>
      <c r="AE333" s="5"/>
      <c r="AF333" s="6"/>
      <c r="AG333" s="6"/>
    </row>
    <row r="334" spans="1:33" ht="12.75">
      <c r="A334" s="8"/>
      <c r="B334" s="7"/>
      <c r="C334" s="7"/>
      <c r="D334" s="8"/>
      <c r="E334" s="7"/>
      <c r="F334" s="7"/>
      <c r="G334" s="7"/>
      <c r="H334" s="10" t="s">
        <v>157</v>
      </c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1"/>
      <c r="AB334" s="11"/>
      <c r="AC334" s="11"/>
      <c r="AD334" s="11"/>
      <c r="AE334" s="11"/>
      <c r="AF334" s="12"/>
      <c r="AG334" s="12"/>
    </row>
    <row r="335" spans="1:33" ht="12.75">
      <c r="A335" s="14"/>
      <c r="B335" s="3"/>
      <c r="C335" s="13"/>
      <c r="D335" s="14"/>
      <c r="E335" s="3"/>
      <c r="F335" s="3"/>
      <c r="G335" s="3"/>
      <c r="H335" s="14"/>
      <c r="I335" s="3"/>
      <c r="J335" s="3"/>
      <c r="K335" s="3"/>
      <c r="L335" s="3"/>
      <c r="M335" s="3"/>
      <c r="N335" s="3"/>
      <c r="O335" s="28">
        <v>51</v>
      </c>
      <c r="P335" s="28"/>
      <c r="Q335" s="28"/>
      <c r="R335" s="28"/>
      <c r="S335" s="29">
        <v>572</v>
      </c>
      <c r="T335" s="29"/>
      <c r="U335" s="29"/>
      <c r="V335" s="29"/>
      <c r="W335" s="27">
        <v>457.6</v>
      </c>
      <c r="X335" s="27"/>
      <c r="Y335" s="27"/>
      <c r="Z335" s="27"/>
      <c r="AA335" s="30">
        <v>1</v>
      </c>
      <c r="AB335" s="30"/>
      <c r="AC335" s="30"/>
      <c r="AD335" s="30"/>
      <c r="AE335" s="30"/>
      <c r="AF335" s="15"/>
      <c r="AG335" s="21">
        <f>AF335*W335</f>
        <v>0</v>
      </c>
    </row>
    <row r="336" spans="1:33" ht="12.75">
      <c r="A336" s="8"/>
      <c r="B336" s="7"/>
      <c r="C336" s="7"/>
      <c r="D336" s="8"/>
      <c r="E336" s="7"/>
      <c r="F336" s="7"/>
      <c r="G336" s="7"/>
      <c r="H336" s="10" t="s">
        <v>158</v>
      </c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1"/>
      <c r="AB336" s="11"/>
      <c r="AC336" s="11"/>
      <c r="AD336" s="11"/>
      <c r="AE336" s="11"/>
      <c r="AF336" s="12"/>
      <c r="AG336" s="12"/>
    </row>
    <row r="337" spans="1:33" ht="12.75">
      <c r="A337" s="14"/>
      <c r="B337" s="3"/>
      <c r="C337" s="13"/>
      <c r="D337" s="14"/>
      <c r="E337" s="3"/>
      <c r="F337" s="3"/>
      <c r="G337" s="3"/>
      <c r="H337" s="14"/>
      <c r="I337" s="3"/>
      <c r="J337" s="3"/>
      <c r="K337" s="3"/>
      <c r="L337" s="3"/>
      <c r="M337" s="3"/>
      <c r="N337" s="3"/>
      <c r="O337" s="28">
        <v>51</v>
      </c>
      <c r="P337" s="28"/>
      <c r="Q337" s="28"/>
      <c r="R337" s="28"/>
      <c r="S337" s="29">
        <v>572</v>
      </c>
      <c r="T337" s="29"/>
      <c r="U337" s="29"/>
      <c r="V337" s="29"/>
      <c r="W337" s="27">
        <v>457.6</v>
      </c>
      <c r="X337" s="27"/>
      <c r="Y337" s="27"/>
      <c r="Z337" s="27"/>
      <c r="AA337" s="30">
        <v>7</v>
      </c>
      <c r="AB337" s="30"/>
      <c r="AC337" s="30"/>
      <c r="AD337" s="30"/>
      <c r="AE337" s="30"/>
      <c r="AF337" s="15"/>
      <c r="AG337" s="21">
        <f>AF337*W337</f>
        <v>0</v>
      </c>
    </row>
    <row r="338" spans="1:33" ht="12.75">
      <c r="A338" s="14"/>
      <c r="B338" s="3"/>
      <c r="C338" s="13"/>
      <c r="D338" s="14"/>
      <c r="E338" s="3"/>
      <c r="F338" s="3"/>
      <c r="G338" s="3"/>
      <c r="H338" s="14"/>
      <c r="I338" s="3"/>
      <c r="J338" s="3"/>
      <c r="K338" s="3"/>
      <c r="L338" s="3"/>
      <c r="M338" s="3"/>
      <c r="N338" s="3"/>
      <c r="O338" s="28">
        <v>55</v>
      </c>
      <c r="P338" s="28"/>
      <c r="Q338" s="28"/>
      <c r="R338" s="28"/>
      <c r="S338" s="29">
        <v>572</v>
      </c>
      <c r="T338" s="29"/>
      <c r="U338" s="29"/>
      <c r="V338" s="29"/>
      <c r="W338" s="27">
        <v>457.6</v>
      </c>
      <c r="X338" s="27"/>
      <c r="Y338" s="27"/>
      <c r="Z338" s="27"/>
      <c r="AA338" s="30">
        <v>1</v>
      </c>
      <c r="AB338" s="30"/>
      <c r="AC338" s="30"/>
      <c r="AD338" s="30"/>
      <c r="AE338" s="30"/>
      <c r="AF338" s="15"/>
      <c r="AG338" s="21">
        <f>AF338*W338</f>
        <v>0</v>
      </c>
    </row>
    <row r="339" spans="1:33" ht="24.75" customHeight="1">
      <c r="A339" s="31" t="s">
        <v>22</v>
      </c>
      <c r="B339" s="31"/>
      <c r="C339" s="31"/>
      <c r="D339" s="31" t="s">
        <v>161</v>
      </c>
      <c r="E339" s="31"/>
      <c r="F339" s="31"/>
      <c r="G339" s="31"/>
      <c r="H339" s="32" t="s">
        <v>24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4"/>
      <c r="T339" s="4"/>
      <c r="U339" s="4"/>
      <c r="V339" s="4"/>
      <c r="W339" s="4"/>
      <c r="X339" s="4"/>
      <c r="Y339" s="4"/>
      <c r="Z339" s="4"/>
      <c r="AA339" s="5"/>
      <c r="AB339" s="5"/>
      <c r="AC339" s="5"/>
      <c r="AD339" s="5"/>
      <c r="AE339" s="5"/>
      <c r="AF339" s="6"/>
      <c r="AG339" s="6"/>
    </row>
    <row r="340" spans="1:33" ht="12.75">
      <c r="A340" s="8"/>
      <c r="B340" s="7"/>
      <c r="C340" s="7"/>
      <c r="D340" s="8"/>
      <c r="E340" s="7"/>
      <c r="F340" s="7"/>
      <c r="G340" s="7"/>
      <c r="H340" s="10" t="s">
        <v>162</v>
      </c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1"/>
      <c r="AB340" s="11"/>
      <c r="AC340" s="11"/>
      <c r="AD340" s="11"/>
      <c r="AE340" s="11"/>
      <c r="AF340" s="12"/>
      <c r="AG340" s="12"/>
    </row>
    <row r="341" spans="1:33" ht="12.75">
      <c r="A341" s="14"/>
      <c r="B341" s="3"/>
      <c r="C341" s="13"/>
      <c r="D341" s="14"/>
      <c r="E341" s="3"/>
      <c r="F341" s="3"/>
      <c r="G341" s="3"/>
      <c r="H341" s="14"/>
      <c r="I341" s="3"/>
      <c r="J341" s="3"/>
      <c r="K341" s="3"/>
      <c r="L341" s="3"/>
      <c r="M341" s="3"/>
      <c r="N341" s="3"/>
      <c r="O341" s="28">
        <v>51</v>
      </c>
      <c r="P341" s="28"/>
      <c r="Q341" s="28"/>
      <c r="R341" s="28"/>
      <c r="S341" s="29">
        <v>536</v>
      </c>
      <c r="T341" s="29"/>
      <c r="U341" s="29"/>
      <c r="V341" s="29"/>
      <c r="W341" s="27">
        <v>428.8</v>
      </c>
      <c r="X341" s="27"/>
      <c r="Y341" s="27"/>
      <c r="Z341" s="27"/>
      <c r="AA341" s="30">
        <v>8</v>
      </c>
      <c r="AB341" s="30"/>
      <c r="AC341" s="30"/>
      <c r="AD341" s="30"/>
      <c r="AE341" s="30"/>
      <c r="AF341" s="15"/>
      <c r="AG341" s="21">
        <f>AF341*W341</f>
        <v>0</v>
      </c>
    </row>
    <row r="342" spans="1:33" ht="12.75">
      <c r="A342" s="14"/>
      <c r="B342" s="3"/>
      <c r="C342" s="13"/>
      <c r="D342" s="14"/>
      <c r="E342" s="3"/>
      <c r="F342" s="3"/>
      <c r="G342" s="3"/>
      <c r="H342" s="14"/>
      <c r="I342" s="3"/>
      <c r="J342" s="3"/>
      <c r="K342" s="3"/>
      <c r="L342" s="3"/>
      <c r="M342" s="3"/>
      <c r="N342" s="3"/>
      <c r="O342" s="28">
        <v>53</v>
      </c>
      <c r="P342" s="28"/>
      <c r="Q342" s="28"/>
      <c r="R342" s="28"/>
      <c r="S342" s="29">
        <v>536</v>
      </c>
      <c r="T342" s="29"/>
      <c r="U342" s="29"/>
      <c r="V342" s="29"/>
      <c r="W342" s="27">
        <v>428.8</v>
      </c>
      <c r="X342" s="27"/>
      <c r="Y342" s="27"/>
      <c r="Z342" s="27"/>
      <c r="AA342" s="30">
        <v>8</v>
      </c>
      <c r="AB342" s="30"/>
      <c r="AC342" s="30"/>
      <c r="AD342" s="30"/>
      <c r="AE342" s="30"/>
      <c r="AF342" s="15"/>
      <c r="AG342" s="21">
        <f>AF342*W342</f>
        <v>0</v>
      </c>
    </row>
    <row r="343" spans="1:33" ht="12.75">
      <c r="A343" s="8"/>
      <c r="B343" s="7"/>
      <c r="C343" s="7"/>
      <c r="D343" s="8"/>
      <c r="E343" s="7"/>
      <c r="F343" s="7"/>
      <c r="G343" s="7"/>
      <c r="H343" s="10" t="s">
        <v>163</v>
      </c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1"/>
      <c r="AB343" s="11"/>
      <c r="AC343" s="11"/>
      <c r="AD343" s="11"/>
      <c r="AE343" s="11"/>
      <c r="AF343" s="12"/>
      <c r="AG343" s="12"/>
    </row>
    <row r="344" spans="1:33" ht="12.75">
      <c r="A344" s="14"/>
      <c r="B344" s="3"/>
      <c r="C344" s="13"/>
      <c r="D344" s="14"/>
      <c r="E344" s="3"/>
      <c r="F344" s="3"/>
      <c r="G344" s="3"/>
      <c r="H344" s="14"/>
      <c r="I344" s="3"/>
      <c r="J344" s="3"/>
      <c r="K344" s="3"/>
      <c r="L344" s="3"/>
      <c r="M344" s="3"/>
      <c r="N344" s="3"/>
      <c r="O344" s="28">
        <v>51</v>
      </c>
      <c r="P344" s="28"/>
      <c r="Q344" s="28"/>
      <c r="R344" s="28"/>
      <c r="S344" s="29">
        <v>536</v>
      </c>
      <c r="T344" s="29"/>
      <c r="U344" s="29"/>
      <c r="V344" s="29"/>
      <c r="W344" s="27">
        <v>428.8</v>
      </c>
      <c r="X344" s="27"/>
      <c r="Y344" s="27"/>
      <c r="Z344" s="27"/>
      <c r="AA344" s="30">
        <v>4</v>
      </c>
      <c r="AB344" s="30"/>
      <c r="AC344" s="30"/>
      <c r="AD344" s="30"/>
      <c r="AE344" s="30"/>
      <c r="AF344" s="15"/>
      <c r="AG344" s="21">
        <f>AF344*W344</f>
        <v>0</v>
      </c>
    </row>
    <row r="345" spans="1:33" ht="12.75">
      <c r="A345" s="14"/>
      <c r="B345" s="3"/>
      <c r="C345" s="13"/>
      <c r="D345" s="14"/>
      <c r="E345" s="3"/>
      <c r="F345" s="3"/>
      <c r="G345" s="3"/>
      <c r="H345" s="14"/>
      <c r="I345" s="3"/>
      <c r="J345" s="3"/>
      <c r="K345" s="3"/>
      <c r="L345" s="3"/>
      <c r="M345" s="3"/>
      <c r="N345" s="3"/>
      <c r="O345" s="28">
        <v>53</v>
      </c>
      <c r="P345" s="28"/>
      <c r="Q345" s="28"/>
      <c r="R345" s="28"/>
      <c r="S345" s="29">
        <v>536</v>
      </c>
      <c r="T345" s="29"/>
      <c r="U345" s="29"/>
      <c r="V345" s="29"/>
      <c r="W345" s="27">
        <v>428.8</v>
      </c>
      <c r="X345" s="27"/>
      <c r="Y345" s="27"/>
      <c r="Z345" s="27"/>
      <c r="AA345" s="30">
        <v>1</v>
      </c>
      <c r="AB345" s="30"/>
      <c r="AC345" s="30"/>
      <c r="AD345" s="30"/>
      <c r="AE345" s="30"/>
      <c r="AF345" s="15"/>
      <c r="AG345" s="21">
        <f>AF345*W345</f>
        <v>0</v>
      </c>
    </row>
    <row r="346" spans="1:33" ht="24.75" customHeight="1">
      <c r="A346" s="31" t="s">
        <v>22</v>
      </c>
      <c r="B346" s="31"/>
      <c r="C346" s="31"/>
      <c r="D346" s="31" t="s">
        <v>164</v>
      </c>
      <c r="E346" s="31"/>
      <c r="F346" s="31"/>
      <c r="G346" s="31"/>
      <c r="H346" s="32" t="s">
        <v>134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4"/>
      <c r="T346" s="4"/>
      <c r="U346" s="4"/>
      <c r="V346" s="4"/>
      <c r="W346" s="4"/>
      <c r="X346" s="4"/>
      <c r="Y346" s="4"/>
      <c r="Z346" s="4"/>
      <c r="AA346" s="5"/>
      <c r="AB346" s="5"/>
      <c r="AC346" s="5"/>
      <c r="AD346" s="5"/>
      <c r="AE346" s="5"/>
      <c r="AF346" s="6"/>
      <c r="AG346" s="6"/>
    </row>
    <row r="347" spans="1:33" ht="12.75">
      <c r="A347" s="8"/>
      <c r="B347" s="7"/>
      <c r="C347" s="7"/>
      <c r="D347" s="8"/>
      <c r="E347" s="7"/>
      <c r="F347" s="7"/>
      <c r="G347" s="7"/>
      <c r="H347" s="10" t="s">
        <v>63</v>
      </c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1"/>
      <c r="AB347" s="11"/>
      <c r="AC347" s="11"/>
      <c r="AD347" s="11"/>
      <c r="AE347" s="11"/>
      <c r="AF347" s="12"/>
      <c r="AG347" s="12"/>
    </row>
    <row r="348" spans="1:33" ht="12.75">
      <c r="A348" s="14"/>
      <c r="B348" s="3"/>
      <c r="C348" s="13"/>
      <c r="D348" s="14"/>
      <c r="E348" s="3"/>
      <c r="F348" s="3"/>
      <c r="G348" s="3"/>
      <c r="H348" s="14"/>
      <c r="I348" s="3"/>
      <c r="J348" s="3"/>
      <c r="K348" s="3"/>
      <c r="L348" s="3"/>
      <c r="M348" s="3"/>
      <c r="N348" s="3"/>
      <c r="O348" s="28">
        <v>45</v>
      </c>
      <c r="P348" s="28"/>
      <c r="Q348" s="28"/>
      <c r="R348" s="28"/>
      <c r="S348" s="29">
        <v>500</v>
      </c>
      <c r="T348" s="29"/>
      <c r="U348" s="29"/>
      <c r="V348" s="29"/>
      <c r="W348" s="27">
        <v>400</v>
      </c>
      <c r="X348" s="27"/>
      <c r="Y348" s="27"/>
      <c r="Z348" s="27"/>
      <c r="AA348" s="30">
        <v>1</v>
      </c>
      <c r="AB348" s="30"/>
      <c r="AC348" s="30"/>
      <c r="AD348" s="30"/>
      <c r="AE348" s="30"/>
      <c r="AF348" s="15"/>
      <c r="AG348" s="21">
        <f>AF348*W348</f>
        <v>0</v>
      </c>
    </row>
    <row r="349" spans="1:33" ht="12.75">
      <c r="A349" s="14"/>
      <c r="B349" s="3"/>
      <c r="C349" s="13"/>
      <c r="D349" s="14"/>
      <c r="E349" s="3"/>
      <c r="F349" s="3"/>
      <c r="G349" s="3"/>
      <c r="H349" s="14"/>
      <c r="I349" s="3"/>
      <c r="J349" s="3"/>
      <c r="K349" s="3"/>
      <c r="L349" s="3"/>
      <c r="M349" s="3"/>
      <c r="N349" s="3"/>
      <c r="O349" s="28">
        <v>47</v>
      </c>
      <c r="P349" s="28"/>
      <c r="Q349" s="28"/>
      <c r="R349" s="28"/>
      <c r="S349" s="29">
        <v>500</v>
      </c>
      <c r="T349" s="29"/>
      <c r="U349" s="29"/>
      <c r="V349" s="29"/>
      <c r="W349" s="27">
        <v>400</v>
      </c>
      <c r="X349" s="27"/>
      <c r="Y349" s="27"/>
      <c r="Z349" s="27"/>
      <c r="AA349" s="30">
        <v>7</v>
      </c>
      <c r="AB349" s="30"/>
      <c r="AC349" s="30"/>
      <c r="AD349" s="30"/>
      <c r="AE349" s="30"/>
      <c r="AF349" s="15"/>
      <c r="AG349" s="21">
        <f>AF349*W349</f>
        <v>0</v>
      </c>
    </row>
    <row r="350" spans="1:33" ht="12.75">
      <c r="A350" s="8"/>
      <c r="B350" s="7"/>
      <c r="C350" s="7"/>
      <c r="D350" s="8"/>
      <c r="E350" s="7"/>
      <c r="F350" s="7"/>
      <c r="G350" s="7"/>
      <c r="H350" s="10" t="s">
        <v>165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1"/>
      <c r="AB350" s="11"/>
      <c r="AC350" s="11"/>
      <c r="AD350" s="11"/>
      <c r="AE350" s="11"/>
      <c r="AF350" s="12"/>
      <c r="AG350" s="12"/>
    </row>
    <row r="351" spans="1:33" ht="12.75">
      <c r="A351" s="14"/>
      <c r="B351" s="3"/>
      <c r="C351" s="13"/>
      <c r="D351" s="14"/>
      <c r="E351" s="3"/>
      <c r="F351" s="3"/>
      <c r="G351" s="3"/>
      <c r="H351" s="14"/>
      <c r="I351" s="3"/>
      <c r="J351" s="3"/>
      <c r="K351" s="3"/>
      <c r="L351" s="3"/>
      <c r="M351" s="3"/>
      <c r="N351" s="3"/>
      <c r="O351" s="28">
        <v>41</v>
      </c>
      <c r="P351" s="28"/>
      <c r="Q351" s="28"/>
      <c r="R351" s="28"/>
      <c r="S351" s="29">
        <v>500</v>
      </c>
      <c r="T351" s="29"/>
      <c r="U351" s="29"/>
      <c r="V351" s="29"/>
      <c r="W351" s="27">
        <v>400</v>
      </c>
      <c r="X351" s="27"/>
      <c r="Y351" s="27"/>
      <c r="Z351" s="27"/>
      <c r="AA351" s="30">
        <v>2</v>
      </c>
      <c r="AB351" s="30"/>
      <c r="AC351" s="30"/>
      <c r="AD351" s="30"/>
      <c r="AE351" s="30"/>
      <c r="AF351" s="15"/>
      <c r="AG351" s="21">
        <f>AF351*W351</f>
        <v>0</v>
      </c>
    </row>
    <row r="352" spans="1:33" ht="12.75">
      <c r="A352" s="14"/>
      <c r="B352" s="3"/>
      <c r="C352" s="13"/>
      <c r="D352" s="14"/>
      <c r="E352" s="3"/>
      <c r="F352" s="3"/>
      <c r="G352" s="3"/>
      <c r="H352" s="14"/>
      <c r="I352" s="3"/>
      <c r="J352" s="3"/>
      <c r="K352" s="3"/>
      <c r="L352" s="3"/>
      <c r="M352" s="3"/>
      <c r="N352" s="3"/>
      <c r="O352" s="28">
        <v>43</v>
      </c>
      <c r="P352" s="28"/>
      <c r="Q352" s="28"/>
      <c r="R352" s="28"/>
      <c r="S352" s="29">
        <v>500</v>
      </c>
      <c r="T352" s="29"/>
      <c r="U352" s="29"/>
      <c r="V352" s="29"/>
      <c r="W352" s="27">
        <v>400</v>
      </c>
      <c r="X352" s="27"/>
      <c r="Y352" s="27"/>
      <c r="Z352" s="27"/>
      <c r="AA352" s="30">
        <v>2</v>
      </c>
      <c r="AB352" s="30"/>
      <c r="AC352" s="30"/>
      <c r="AD352" s="30"/>
      <c r="AE352" s="30"/>
      <c r="AF352" s="15"/>
      <c r="AG352" s="21">
        <f>AF352*W352</f>
        <v>0</v>
      </c>
    </row>
    <row r="353" spans="1:33" ht="12.75">
      <c r="A353" s="14"/>
      <c r="B353" s="3"/>
      <c r="C353" s="13"/>
      <c r="D353" s="14"/>
      <c r="E353" s="3"/>
      <c r="F353" s="3"/>
      <c r="G353" s="3"/>
      <c r="H353" s="14"/>
      <c r="I353" s="3"/>
      <c r="J353" s="3"/>
      <c r="K353" s="3"/>
      <c r="L353" s="3"/>
      <c r="M353" s="3"/>
      <c r="N353" s="3"/>
      <c r="O353" s="28">
        <v>45</v>
      </c>
      <c r="P353" s="28"/>
      <c r="Q353" s="28"/>
      <c r="R353" s="28"/>
      <c r="S353" s="29">
        <v>500</v>
      </c>
      <c r="T353" s="29"/>
      <c r="U353" s="29"/>
      <c r="V353" s="29"/>
      <c r="W353" s="27">
        <v>400</v>
      </c>
      <c r="X353" s="27"/>
      <c r="Y353" s="27"/>
      <c r="Z353" s="27"/>
      <c r="AA353" s="30">
        <v>6</v>
      </c>
      <c r="AB353" s="30"/>
      <c r="AC353" s="30"/>
      <c r="AD353" s="30"/>
      <c r="AE353" s="30"/>
      <c r="AF353" s="15"/>
      <c r="AG353" s="21">
        <f>AF353*W353</f>
        <v>0</v>
      </c>
    </row>
    <row r="354" spans="1:33" ht="12.75">
      <c r="A354" s="14"/>
      <c r="B354" s="3"/>
      <c r="C354" s="13"/>
      <c r="D354" s="14"/>
      <c r="E354" s="3"/>
      <c r="F354" s="3"/>
      <c r="G354" s="3"/>
      <c r="H354" s="14"/>
      <c r="I354" s="3"/>
      <c r="J354" s="3"/>
      <c r="K354" s="3"/>
      <c r="L354" s="3"/>
      <c r="M354" s="3"/>
      <c r="N354" s="3"/>
      <c r="O354" s="28">
        <v>47</v>
      </c>
      <c r="P354" s="28"/>
      <c r="Q354" s="28"/>
      <c r="R354" s="28"/>
      <c r="S354" s="29">
        <v>500</v>
      </c>
      <c r="T354" s="29"/>
      <c r="U354" s="29"/>
      <c r="V354" s="29"/>
      <c r="W354" s="27">
        <v>400</v>
      </c>
      <c r="X354" s="27"/>
      <c r="Y354" s="27"/>
      <c r="Z354" s="27"/>
      <c r="AA354" s="30">
        <v>9</v>
      </c>
      <c r="AB354" s="30"/>
      <c r="AC354" s="30"/>
      <c r="AD354" s="30"/>
      <c r="AE354" s="30"/>
      <c r="AF354" s="15"/>
      <c r="AG354" s="21">
        <f>AF354*W354</f>
        <v>0</v>
      </c>
    </row>
    <row r="355" spans="1:33" ht="36.75" customHeight="1">
      <c r="A355" s="31" t="s">
        <v>22</v>
      </c>
      <c r="B355" s="31"/>
      <c r="C355" s="31"/>
      <c r="D355" s="31" t="s">
        <v>166</v>
      </c>
      <c r="E355" s="31"/>
      <c r="F355" s="31"/>
      <c r="G355" s="31"/>
      <c r="H355" s="32" t="s">
        <v>167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4"/>
      <c r="T355" s="4"/>
      <c r="U355" s="4"/>
      <c r="V355" s="4"/>
      <c r="W355" s="4"/>
      <c r="X355" s="4"/>
      <c r="Y355" s="4"/>
      <c r="Z355" s="4"/>
      <c r="AA355" s="5"/>
      <c r="AB355" s="5"/>
      <c r="AC355" s="5"/>
      <c r="AD355" s="5"/>
      <c r="AE355" s="5"/>
      <c r="AF355" s="6"/>
      <c r="AG355" s="6"/>
    </row>
    <row r="356" spans="1:33" ht="12.75">
      <c r="A356" s="8"/>
      <c r="B356" s="7"/>
      <c r="C356" s="7"/>
      <c r="D356" s="8"/>
      <c r="E356" s="7"/>
      <c r="F356" s="7"/>
      <c r="G356" s="7"/>
      <c r="H356" s="10" t="s">
        <v>63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1"/>
      <c r="AB356" s="11"/>
      <c r="AC356" s="11"/>
      <c r="AD356" s="11"/>
      <c r="AE356" s="11"/>
      <c r="AF356" s="12"/>
      <c r="AG356" s="12"/>
    </row>
    <row r="357" spans="1:33" ht="12.75">
      <c r="A357" s="14"/>
      <c r="B357" s="3"/>
      <c r="C357" s="13"/>
      <c r="D357" s="14"/>
      <c r="E357" s="3"/>
      <c r="F357" s="3"/>
      <c r="G357" s="3"/>
      <c r="H357" s="14"/>
      <c r="I357" s="3"/>
      <c r="J357" s="3"/>
      <c r="K357" s="3"/>
      <c r="L357" s="3"/>
      <c r="M357" s="3"/>
      <c r="N357" s="3"/>
      <c r="O357" s="28">
        <v>41</v>
      </c>
      <c r="P357" s="28"/>
      <c r="Q357" s="28"/>
      <c r="R357" s="28"/>
      <c r="S357" s="29">
        <v>716</v>
      </c>
      <c r="T357" s="29"/>
      <c r="U357" s="29"/>
      <c r="V357" s="29"/>
      <c r="W357" s="27">
        <v>572.8000000000001</v>
      </c>
      <c r="X357" s="27"/>
      <c r="Y357" s="27"/>
      <c r="Z357" s="27"/>
      <c r="AA357" s="30">
        <v>2</v>
      </c>
      <c r="AB357" s="30"/>
      <c r="AC357" s="30"/>
      <c r="AD357" s="30"/>
      <c r="AE357" s="30"/>
      <c r="AF357" s="15"/>
      <c r="AG357" s="21">
        <f>AF357*W357</f>
        <v>0</v>
      </c>
    </row>
    <row r="358" spans="1:33" ht="12.75">
      <c r="A358" s="14"/>
      <c r="B358" s="3"/>
      <c r="C358" s="13"/>
      <c r="D358" s="14"/>
      <c r="E358" s="3"/>
      <c r="F358" s="3"/>
      <c r="G358" s="3"/>
      <c r="H358" s="14"/>
      <c r="I358" s="3"/>
      <c r="J358" s="3"/>
      <c r="K358" s="3"/>
      <c r="L358" s="3"/>
      <c r="M358" s="3"/>
      <c r="N358" s="3"/>
      <c r="O358" s="28">
        <v>43</v>
      </c>
      <c r="P358" s="28"/>
      <c r="Q358" s="28"/>
      <c r="R358" s="28"/>
      <c r="S358" s="29">
        <v>716</v>
      </c>
      <c r="T358" s="29"/>
      <c r="U358" s="29"/>
      <c r="V358" s="29"/>
      <c r="W358" s="27">
        <v>572.8000000000001</v>
      </c>
      <c r="X358" s="27"/>
      <c r="Y358" s="27"/>
      <c r="Z358" s="27"/>
      <c r="AA358" s="30">
        <v>12</v>
      </c>
      <c r="AB358" s="30"/>
      <c r="AC358" s="30"/>
      <c r="AD358" s="30"/>
      <c r="AE358" s="30"/>
      <c r="AF358" s="15"/>
      <c r="AG358" s="21">
        <f>AF358*W358</f>
        <v>0</v>
      </c>
    </row>
    <row r="359" spans="1:33" ht="12.75">
      <c r="A359" s="14"/>
      <c r="B359" s="3"/>
      <c r="C359" s="13"/>
      <c r="D359" s="14"/>
      <c r="E359" s="3"/>
      <c r="F359" s="3"/>
      <c r="G359" s="3"/>
      <c r="H359" s="14"/>
      <c r="I359" s="3"/>
      <c r="J359" s="3"/>
      <c r="K359" s="3"/>
      <c r="L359" s="3"/>
      <c r="M359" s="3"/>
      <c r="N359" s="3"/>
      <c r="O359" s="28">
        <v>45</v>
      </c>
      <c r="P359" s="28"/>
      <c r="Q359" s="28"/>
      <c r="R359" s="28"/>
      <c r="S359" s="29">
        <v>716</v>
      </c>
      <c r="T359" s="29"/>
      <c r="U359" s="29"/>
      <c r="V359" s="29"/>
      <c r="W359" s="27">
        <v>572.8000000000001</v>
      </c>
      <c r="X359" s="27"/>
      <c r="Y359" s="27"/>
      <c r="Z359" s="27"/>
      <c r="AA359" s="30">
        <v>1</v>
      </c>
      <c r="AB359" s="30"/>
      <c r="AC359" s="30"/>
      <c r="AD359" s="30"/>
      <c r="AE359" s="30"/>
      <c r="AF359" s="15"/>
      <c r="AG359" s="21">
        <f>AF359*W359</f>
        <v>0</v>
      </c>
    </row>
    <row r="360" spans="1:33" ht="12.75">
      <c r="A360" s="14"/>
      <c r="B360" s="3"/>
      <c r="C360" s="13"/>
      <c r="D360" s="14"/>
      <c r="E360" s="3"/>
      <c r="F360" s="3"/>
      <c r="G360" s="3"/>
      <c r="H360" s="14"/>
      <c r="I360" s="3"/>
      <c r="J360" s="3"/>
      <c r="K360" s="3"/>
      <c r="L360" s="3"/>
      <c r="M360" s="3"/>
      <c r="N360" s="3"/>
      <c r="O360" s="28">
        <v>47</v>
      </c>
      <c r="P360" s="28"/>
      <c r="Q360" s="28"/>
      <c r="R360" s="28"/>
      <c r="S360" s="29">
        <v>716</v>
      </c>
      <c r="T360" s="29"/>
      <c r="U360" s="29"/>
      <c r="V360" s="29"/>
      <c r="W360" s="27">
        <v>572.8000000000001</v>
      </c>
      <c r="X360" s="27"/>
      <c r="Y360" s="27"/>
      <c r="Z360" s="27"/>
      <c r="AA360" s="30">
        <v>2</v>
      </c>
      <c r="AB360" s="30"/>
      <c r="AC360" s="30"/>
      <c r="AD360" s="30"/>
      <c r="AE360" s="30"/>
      <c r="AF360" s="15"/>
      <c r="AG360" s="21">
        <f>AF360*W360</f>
        <v>0</v>
      </c>
    </row>
    <row r="361" spans="1:33" ht="24.75" customHeight="1">
      <c r="A361" s="31" t="s">
        <v>22</v>
      </c>
      <c r="B361" s="31"/>
      <c r="C361" s="31"/>
      <c r="D361" s="31" t="s">
        <v>168</v>
      </c>
      <c r="E361" s="31"/>
      <c r="F361" s="31"/>
      <c r="G361" s="31"/>
      <c r="H361" s="32" t="s">
        <v>134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4"/>
      <c r="T361" s="4"/>
      <c r="U361" s="4"/>
      <c r="V361" s="4"/>
      <c r="W361" s="4"/>
      <c r="X361" s="4"/>
      <c r="Y361" s="4"/>
      <c r="Z361" s="4"/>
      <c r="AA361" s="5"/>
      <c r="AB361" s="5"/>
      <c r="AC361" s="5"/>
      <c r="AD361" s="5"/>
      <c r="AE361" s="5"/>
      <c r="AF361" s="6"/>
      <c r="AG361" s="6"/>
    </row>
    <row r="362" spans="1:33" ht="12.75">
      <c r="A362" s="8"/>
      <c r="B362" s="7"/>
      <c r="C362" s="7"/>
      <c r="D362" s="8"/>
      <c r="E362" s="7"/>
      <c r="F362" s="7"/>
      <c r="G362" s="7"/>
      <c r="H362" s="10" t="s">
        <v>169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1"/>
      <c r="AB362" s="11"/>
      <c r="AC362" s="11"/>
      <c r="AD362" s="11"/>
      <c r="AE362" s="11"/>
      <c r="AF362" s="12"/>
      <c r="AG362" s="12"/>
    </row>
    <row r="363" spans="1:33" ht="12.75">
      <c r="A363" s="14"/>
      <c r="B363" s="3"/>
      <c r="C363" s="13"/>
      <c r="D363" s="14"/>
      <c r="E363" s="3"/>
      <c r="F363" s="3"/>
      <c r="G363" s="3"/>
      <c r="H363" s="14"/>
      <c r="I363" s="3"/>
      <c r="J363" s="3"/>
      <c r="K363" s="3"/>
      <c r="L363" s="3"/>
      <c r="M363" s="3"/>
      <c r="N363" s="3"/>
      <c r="O363" s="28">
        <v>39</v>
      </c>
      <c r="P363" s="28"/>
      <c r="Q363" s="28"/>
      <c r="R363" s="28"/>
      <c r="S363" s="29">
        <v>479</v>
      </c>
      <c r="T363" s="29"/>
      <c r="U363" s="29"/>
      <c r="V363" s="29"/>
      <c r="W363" s="27">
        <v>383.20000000000005</v>
      </c>
      <c r="X363" s="27"/>
      <c r="Y363" s="27"/>
      <c r="Z363" s="27"/>
      <c r="AA363" s="30">
        <v>5</v>
      </c>
      <c r="AB363" s="30"/>
      <c r="AC363" s="30"/>
      <c r="AD363" s="30"/>
      <c r="AE363" s="30"/>
      <c r="AF363" s="15"/>
      <c r="AG363" s="21">
        <f>AF363*W363</f>
        <v>0</v>
      </c>
    </row>
    <row r="364" spans="1:33" ht="12.75">
      <c r="A364" s="14"/>
      <c r="B364" s="3"/>
      <c r="C364" s="13"/>
      <c r="D364" s="14"/>
      <c r="E364" s="3"/>
      <c r="F364" s="3"/>
      <c r="G364" s="3"/>
      <c r="H364" s="14"/>
      <c r="I364" s="3"/>
      <c r="J364" s="3"/>
      <c r="K364" s="3"/>
      <c r="L364" s="3"/>
      <c r="M364" s="3"/>
      <c r="N364" s="3"/>
      <c r="O364" s="28">
        <v>41</v>
      </c>
      <c r="P364" s="28"/>
      <c r="Q364" s="28"/>
      <c r="R364" s="28"/>
      <c r="S364" s="29">
        <v>479</v>
      </c>
      <c r="T364" s="29"/>
      <c r="U364" s="29"/>
      <c r="V364" s="29"/>
      <c r="W364" s="27">
        <v>383.20000000000005</v>
      </c>
      <c r="X364" s="27"/>
      <c r="Y364" s="27"/>
      <c r="Z364" s="27"/>
      <c r="AA364" s="30">
        <v>2</v>
      </c>
      <c r="AB364" s="30"/>
      <c r="AC364" s="30"/>
      <c r="AD364" s="30"/>
      <c r="AE364" s="30"/>
      <c r="AF364" s="15"/>
      <c r="AG364" s="21">
        <f>AF364*W364</f>
        <v>0</v>
      </c>
    </row>
    <row r="365" spans="1:33" ht="12.75">
      <c r="A365" s="8"/>
      <c r="B365" s="7"/>
      <c r="C365" s="7"/>
      <c r="D365" s="8"/>
      <c r="E365" s="7"/>
      <c r="F365" s="7"/>
      <c r="G365" s="7"/>
      <c r="H365" s="10" t="s">
        <v>170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1"/>
      <c r="AB365" s="11"/>
      <c r="AC365" s="11"/>
      <c r="AD365" s="11"/>
      <c r="AE365" s="11"/>
      <c r="AF365" s="12"/>
      <c r="AG365" s="12"/>
    </row>
    <row r="366" spans="1:33" ht="12.75">
      <c r="A366" s="14"/>
      <c r="B366" s="3"/>
      <c r="C366" s="13"/>
      <c r="D366" s="14"/>
      <c r="E366" s="3"/>
      <c r="F366" s="3"/>
      <c r="G366" s="3"/>
      <c r="H366" s="14"/>
      <c r="I366" s="3"/>
      <c r="J366" s="3"/>
      <c r="K366" s="3"/>
      <c r="L366" s="3"/>
      <c r="M366" s="3"/>
      <c r="N366" s="3"/>
      <c r="O366" s="28">
        <v>39</v>
      </c>
      <c r="P366" s="28"/>
      <c r="Q366" s="28"/>
      <c r="R366" s="28"/>
      <c r="S366" s="29">
        <v>479</v>
      </c>
      <c r="T366" s="29"/>
      <c r="U366" s="29"/>
      <c r="V366" s="29"/>
      <c r="W366" s="27">
        <v>383.20000000000005</v>
      </c>
      <c r="X366" s="27"/>
      <c r="Y366" s="27"/>
      <c r="Z366" s="27"/>
      <c r="AA366" s="30">
        <v>8</v>
      </c>
      <c r="AB366" s="30"/>
      <c r="AC366" s="30"/>
      <c r="AD366" s="30"/>
      <c r="AE366" s="30"/>
      <c r="AF366" s="15"/>
      <c r="AG366" s="21">
        <f>AF366*W366</f>
        <v>0</v>
      </c>
    </row>
    <row r="367" spans="1:33" ht="12.75">
      <c r="A367" s="14"/>
      <c r="B367" s="3"/>
      <c r="C367" s="13"/>
      <c r="D367" s="14"/>
      <c r="E367" s="3"/>
      <c r="F367" s="3"/>
      <c r="G367" s="3"/>
      <c r="H367" s="14"/>
      <c r="I367" s="3"/>
      <c r="J367" s="3"/>
      <c r="K367" s="3"/>
      <c r="L367" s="3"/>
      <c r="M367" s="3"/>
      <c r="N367" s="3"/>
      <c r="O367" s="28">
        <v>41</v>
      </c>
      <c r="P367" s="28"/>
      <c r="Q367" s="28"/>
      <c r="R367" s="28"/>
      <c r="S367" s="29">
        <v>479</v>
      </c>
      <c r="T367" s="29"/>
      <c r="U367" s="29"/>
      <c r="V367" s="29"/>
      <c r="W367" s="27">
        <v>383.20000000000005</v>
      </c>
      <c r="X367" s="27"/>
      <c r="Y367" s="27"/>
      <c r="Z367" s="27"/>
      <c r="AA367" s="30">
        <v>6</v>
      </c>
      <c r="AB367" s="30"/>
      <c r="AC367" s="30"/>
      <c r="AD367" s="30"/>
      <c r="AE367" s="30"/>
      <c r="AF367" s="15"/>
      <c r="AG367" s="21">
        <f>AF367*W367</f>
        <v>0</v>
      </c>
    </row>
    <row r="368" spans="1:33" ht="12.75">
      <c r="A368" s="14"/>
      <c r="B368" s="3"/>
      <c r="C368" s="13"/>
      <c r="D368" s="14"/>
      <c r="E368" s="3"/>
      <c r="F368" s="3"/>
      <c r="G368" s="3"/>
      <c r="H368" s="14"/>
      <c r="I368" s="3"/>
      <c r="J368" s="3"/>
      <c r="K368" s="3"/>
      <c r="L368" s="3"/>
      <c r="M368" s="3"/>
      <c r="N368" s="3"/>
      <c r="O368" s="28">
        <v>43</v>
      </c>
      <c r="P368" s="28"/>
      <c r="Q368" s="28"/>
      <c r="R368" s="28"/>
      <c r="S368" s="29">
        <v>479</v>
      </c>
      <c r="T368" s="29"/>
      <c r="U368" s="29"/>
      <c r="V368" s="29"/>
      <c r="W368" s="27">
        <v>383.20000000000005</v>
      </c>
      <c r="X368" s="27"/>
      <c r="Y368" s="27"/>
      <c r="Z368" s="27"/>
      <c r="AA368" s="30">
        <v>3</v>
      </c>
      <c r="AB368" s="30"/>
      <c r="AC368" s="30"/>
      <c r="AD368" s="30"/>
      <c r="AE368" s="30"/>
      <c r="AF368" s="15"/>
      <c r="AG368" s="21">
        <f>AF368*W368</f>
        <v>0</v>
      </c>
    </row>
    <row r="369" spans="1:33" ht="12.75">
      <c r="A369" s="14"/>
      <c r="B369" s="3"/>
      <c r="C369" s="13"/>
      <c r="D369" s="14"/>
      <c r="E369" s="3"/>
      <c r="F369" s="3"/>
      <c r="G369" s="3"/>
      <c r="H369" s="14"/>
      <c r="I369" s="3"/>
      <c r="J369" s="3"/>
      <c r="K369" s="3"/>
      <c r="L369" s="3"/>
      <c r="M369" s="3"/>
      <c r="N369" s="3"/>
      <c r="O369" s="28">
        <v>45</v>
      </c>
      <c r="P369" s="28"/>
      <c r="Q369" s="28"/>
      <c r="R369" s="28"/>
      <c r="S369" s="29">
        <v>479</v>
      </c>
      <c r="T369" s="29"/>
      <c r="U369" s="29"/>
      <c r="V369" s="29"/>
      <c r="W369" s="27">
        <v>383.20000000000005</v>
      </c>
      <c r="X369" s="27"/>
      <c r="Y369" s="27"/>
      <c r="Z369" s="27"/>
      <c r="AA369" s="30">
        <v>8</v>
      </c>
      <c r="AB369" s="30"/>
      <c r="AC369" s="30"/>
      <c r="AD369" s="30"/>
      <c r="AE369" s="30"/>
      <c r="AF369" s="15"/>
      <c r="AG369" s="21">
        <f>AF369*W369</f>
        <v>0</v>
      </c>
    </row>
    <row r="370" spans="1:33" ht="12.75">
      <c r="A370" s="14"/>
      <c r="B370" s="3"/>
      <c r="C370" s="13"/>
      <c r="D370" s="14"/>
      <c r="E370" s="3"/>
      <c r="F370" s="3"/>
      <c r="G370" s="3"/>
      <c r="H370" s="14"/>
      <c r="I370" s="3"/>
      <c r="J370" s="3"/>
      <c r="K370" s="3"/>
      <c r="L370" s="3"/>
      <c r="M370" s="3"/>
      <c r="N370" s="3"/>
      <c r="O370" s="28">
        <v>47</v>
      </c>
      <c r="P370" s="28"/>
      <c r="Q370" s="28"/>
      <c r="R370" s="28"/>
      <c r="S370" s="29">
        <v>479</v>
      </c>
      <c r="T370" s="29"/>
      <c r="U370" s="29"/>
      <c r="V370" s="29"/>
      <c r="W370" s="27">
        <v>383.20000000000005</v>
      </c>
      <c r="X370" s="27"/>
      <c r="Y370" s="27"/>
      <c r="Z370" s="27"/>
      <c r="AA370" s="30">
        <v>2</v>
      </c>
      <c r="AB370" s="30"/>
      <c r="AC370" s="30"/>
      <c r="AD370" s="30"/>
      <c r="AE370" s="30"/>
      <c r="AF370" s="15"/>
      <c r="AG370" s="21">
        <f>AF370*W370</f>
        <v>0</v>
      </c>
    </row>
    <row r="371" spans="1:33" ht="24.75" customHeight="1">
      <c r="A371" s="31" t="s">
        <v>22</v>
      </c>
      <c r="B371" s="31"/>
      <c r="C371" s="31"/>
      <c r="D371" s="31" t="s">
        <v>171</v>
      </c>
      <c r="E371" s="31"/>
      <c r="F371" s="31"/>
      <c r="G371" s="31"/>
      <c r="H371" s="32" t="s">
        <v>134</v>
      </c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4"/>
      <c r="T371" s="4"/>
      <c r="U371" s="4"/>
      <c r="V371" s="4"/>
      <c r="W371" s="4"/>
      <c r="X371" s="4"/>
      <c r="Y371" s="4"/>
      <c r="Z371" s="4"/>
      <c r="AA371" s="5"/>
      <c r="AB371" s="5"/>
      <c r="AC371" s="5"/>
      <c r="AD371" s="5"/>
      <c r="AE371" s="5"/>
      <c r="AF371" s="6"/>
      <c r="AG371" s="6"/>
    </row>
    <row r="372" spans="1:33" ht="12.75">
      <c r="A372" s="8"/>
      <c r="B372" s="7"/>
      <c r="C372" s="7"/>
      <c r="D372" s="8"/>
      <c r="E372" s="7"/>
      <c r="F372" s="7"/>
      <c r="G372" s="7"/>
      <c r="H372" s="10" t="s">
        <v>128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1"/>
      <c r="AB372" s="11"/>
      <c r="AC372" s="11"/>
      <c r="AD372" s="11"/>
      <c r="AE372" s="11"/>
      <c r="AF372" s="12"/>
      <c r="AG372" s="12"/>
    </row>
    <row r="373" spans="1:33" ht="12.75">
      <c r="A373" s="14"/>
      <c r="B373" s="3"/>
      <c r="C373" s="13"/>
      <c r="D373" s="14"/>
      <c r="E373" s="3"/>
      <c r="F373" s="3"/>
      <c r="G373" s="3"/>
      <c r="H373" s="14"/>
      <c r="I373" s="3"/>
      <c r="J373" s="3"/>
      <c r="K373" s="3"/>
      <c r="L373" s="3"/>
      <c r="M373" s="3"/>
      <c r="N373" s="3"/>
      <c r="O373" s="28">
        <v>39</v>
      </c>
      <c r="P373" s="28"/>
      <c r="Q373" s="28"/>
      <c r="R373" s="28"/>
      <c r="S373" s="29">
        <v>475</v>
      </c>
      <c r="T373" s="29"/>
      <c r="U373" s="29"/>
      <c r="V373" s="29"/>
      <c r="W373" s="27">
        <v>380</v>
      </c>
      <c r="X373" s="27"/>
      <c r="Y373" s="27"/>
      <c r="Z373" s="27"/>
      <c r="AA373" s="30">
        <v>19</v>
      </c>
      <c r="AB373" s="30"/>
      <c r="AC373" s="30"/>
      <c r="AD373" s="30"/>
      <c r="AE373" s="30"/>
      <c r="AF373" s="15"/>
      <c r="AG373" s="21">
        <f>AF373*W373</f>
        <v>0</v>
      </c>
    </row>
    <row r="374" spans="1:33" ht="12.75">
      <c r="A374" s="14"/>
      <c r="B374" s="3"/>
      <c r="C374" s="13"/>
      <c r="D374" s="14"/>
      <c r="E374" s="3"/>
      <c r="F374" s="3"/>
      <c r="G374" s="3"/>
      <c r="H374" s="14"/>
      <c r="I374" s="3"/>
      <c r="J374" s="3"/>
      <c r="K374" s="3"/>
      <c r="L374" s="3"/>
      <c r="M374" s="3"/>
      <c r="N374" s="3"/>
      <c r="O374" s="28">
        <v>41</v>
      </c>
      <c r="P374" s="28"/>
      <c r="Q374" s="28"/>
      <c r="R374" s="28"/>
      <c r="S374" s="29">
        <v>475</v>
      </c>
      <c r="T374" s="29"/>
      <c r="U374" s="29"/>
      <c r="V374" s="29"/>
      <c r="W374" s="27">
        <v>380</v>
      </c>
      <c r="X374" s="27"/>
      <c r="Y374" s="27"/>
      <c r="Z374" s="27"/>
      <c r="AA374" s="30">
        <v>5</v>
      </c>
      <c r="AB374" s="30"/>
      <c r="AC374" s="30"/>
      <c r="AD374" s="30"/>
      <c r="AE374" s="30"/>
      <c r="AF374" s="15"/>
      <c r="AG374" s="21">
        <f>AF374*W374</f>
        <v>0</v>
      </c>
    </row>
    <row r="375" spans="1:33" ht="12.75">
      <c r="A375" s="14"/>
      <c r="B375" s="3"/>
      <c r="C375" s="13"/>
      <c r="D375" s="14"/>
      <c r="E375" s="3"/>
      <c r="F375" s="3"/>
      <c r="G375" s="3"/>
      <c r="H375" s="14"/>
      <c r="I375" s="3"/>
      <c r="J375" s="3"/>
      <c r="K375" s="3"/>
      <c r="L375" s="3"/>
      <c r="M375" s="3"/>
      <c r="N375" s="3"/>
      <c r="O375" s="28">
        <v>43</v>
      </c>
      <c r="P375" s="28"/>
      <c r="Q375" s="28"/>
      <c r="R375" s="28"/>
      <c r="S375" s="29">
        <v>475</v>
      </c>
      <c r="T375" s="29"/>
      <c r="U375" s="29"/>
      <c r="V375" s="29"/>
      <c r="W375" s="27">
        <v>380</v>
      </c>
      <c r="X375" s="27"/>
      <c r="Y375" s="27"/>
      <c r="Z375" s="27"/>
      <c r="AA375" s="30">
        <v>1</v>
      </c>
      <c r="AB375" s="30"/>
      <c r="AC375" s="30"/>
      <c r="AD375" s="30"/>
      <c r="AE375" s="30"/>
      <c r="AF375" s="15"/>
      <c r="AG375" s="21">
        <f>AF375*W375</f>
        <v>0</v>
      </c>
    </row>
    <row r="376" spans="1:33" ht="12.75">
      <c r="A376" s="14"/>
      <c r="B376" s="3"/>
      <c r="C376" s="13"/>
      <c r="D376" s="14"/>
      <c r="E376" s="3"/>
      <c r="F376" s="3"/>
      <c r="G376" s="3"/>
      <c r="H376" s="14"/>
      <c r="I376" s="3"/>
      <c r="J376" s="3"/>
      <c r="K376" s="3"/>
      <c r="L376" s="3"/>
      <c r="M376" s="3"/>
      <c r="N376" s="3"/>
      <c r="O376" s="28">
        <v>45</v>
      </c>
      <c r="P376" s="28"/>
      <c r="Q376" s="28"/>
      <c r="R376" s="28"/>
      <c r="S376" s="29">
        <v>475</v>
      </c>
      <c r="T376" s="29"/>
      <c r="U376" s="29"/>
      <c r="V376" s="29"/>
      <c r="W376" s="27">
        <v>380</v>
      </c>
      <c r="X376" s="27"/>
      <c r="Y376" s="27"/>
      <c r="Z376" s="27"/>
      <c r="AA376" s="30">
        <v>4</v>
      </c>
      <c r="AB376" s="30"/>
      <c r="AC376" s="30"/>
      <c r="AD376" s="30"/>
      <c r="AE376" s="30"/>
      <c r="AF376" s="15"/>
      <c r="AG376" s="21">
        <f>AF376*W376</f>
        <v>0</v>
      </c>
    </row>
    <row r="377" spans="1:33" ht="12.75">
      <c r="A377" s="14"/>
      <c r="B377" s="3"/>
      <c r="C377" s="13"/>
      <c r="D377" s="14"/>
      <c r="E377" s="3"/>
      <c r="F377" s="3"/>
      <c r="G377" s="3"/>
      <c r="H377" s="14"/>
      <c r="I377" s="3"/>
      <c r="J377" s="3"/>
      <c r="K377" s="3"/>
      <c r="L377" s="3"/>
      <c r="M377" s="3"/>
      <c r="N377" s="3"/>
      <c r="O377" s="28">
        <v>47</v>
      </c>
      <c r="P377" s="28"/>
      <c r="Q377" s="28"/>
      <c r="R377" s="28"/>
      <c r="S377" s="29">
        <v>475</v>
      </c>
      <c r="T377" s="29"/>
      <c r="U377" s="29"/>
      <c r="V377" s="29"/>
      <c r="W377" s="27">
        <v>380</v>
      </c>
      <c r="X377" s="27"/>
      <c r="Y377" s="27"/>
      <c r="Z377" s="27"/>
      <c r="AA377" s="30">
        <v>5</v>
      </c>
      <c r="AB377" s="30"/>
      <c r="AC377" s="30"/>
      <c r="AD377" s="30"/>
      <c r="AE377" s="30"/>
      <c r="AF377" s="15"/>
      <c r="AG377" s="21">
        <f>AF377*W377</f>
        <v>0</v>
      </c>
    </row>
    <row r="378" spans="1:33" ht="24.75" customHeight="1">
      <c r="A378" s="31" t="s">
        <v>22</v>
      </c>
      <c r="B378" s="31"/>
      <c r="C378" s="31"/>
      <c r="D378" s="31" t="s">
        <v>172</v>
      </c>
      <c r="E378" s="31"/>
      <c r="F378" s="31"/>
      <c r="G378" s="31"/>
      <c r="H378" s="32" t="s">
        <v>134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4"/>
      <c r="T378" s="4"/>
      <c r="U378" s="4"/>
      <c r="V378" s="4"/>
      <c r="W378" s="4"/>
      <c r="X378" s="4"/>
      <c r="Y378" s="4"/>
      <c r="Z378" s="4"/>
      <c r="AA378" s="5"/>
      <c r="AB378" s="5"/>
      <c r="AC378" s="5"/>
      <c r="AD378" s="5"/>
      <c r="AE378" s="5"/>
      <c r="AF378" s="6"/>
      <c r="AG378" s="6"/>
    </row>
    <row r="379" spans="1:33" ht="12.75">
      <c r="A379" s="8"/>
      <c r="B379" s="7"/>
      <c r="C379" s="7"/>
      <c r="D379" s="8"/>
      <c r="E379" s="7"/>
      <c r="F379" s="7"/>
      <c r="G379" s="7"/>
      <c r="H379" s="10" t="s">
        <v>173</v>
      </c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1"/>
      <c r="AB379" s="11"/>
      <c r="AC379" s="11"/>
      <c r="AD379" s="11"/>
      <c r="AE379" s="11"/>
      <c r="AF379" s="12"/>
      <c r="AG379" s="12"/>
    </row>
    <row r="380" spans="1:33" ht="12.75">
      <c r="A380" s="14"/>
      <c r="B380" s="3"/>
      <c r="C380" s="13"/>
      <c r="D380" s="14"/>
      <c r="E380" s="3"/>
      <c r="F380" s="3"/>
      <c r="G380" s="3"/>
      <c r="H380" s="14"/>
      <c r="I380" s="3"/>
      <c r="J380" s="3"/>
      <c r="K380" s="3"/>
      <c r="L380" s="3"/>
      <c r="M380" s="3"/>
      <c r="N380" s="3"/>
      <c r="O380" s="28">
        <v>51</v>
      </c>
      <c r="P380" s="28"/>
      <c r="Q380" s="28"/>
      <c r="R380" s="28"/>
      <c r="S380" s="29">
        <v>529</v>
      </c>
      <c r="T380" s="29"/>
      <c r="U380" s="29"/>
      <c r="V380" s="29"/>
      <c r="W380" s="27">
        <v>423.20000000000005</v>
      </c>
      <c r="X380" s="27"/>
      <c r="Y380" s="27"/>
      <c r="Z380" s="27"/>
      <c r="AA380" s="30">
        <v>11</v>
      </c>
      <c r="AB380" s="30"/>
      <c r="AC380" s="30"/>
      <c r="AD380" s="30"/>
      <c r="AE380" s="30"/>
      <c r="AF380" s="15"/>
      <c r="AG380" s="21">
        <f>AF380*W380</f>
        <v>0</v>
      </c>
    </row>
    <row r="381" spans="1:33" ht="12.75">
      <c r="A381" s="14"/>
      <c r="B381" s="3"/>
      <c r="C381" s="13"/>
      <c r="D381" s="14"/>
      <c r="E381" s="3"/>
      <c r="F381" s="3"/>
      <c r="G381" s="3"/>
      <c r="H381" s="14"/>
      <c r="I381" s="3"/>
      <c r="J381" s="3"/>
      <c r="K381" s="3"/>
      <c r="L381" s="3"/>
      <c r="M381" s="3"/>
      <c r="N381" s="3"/>
      <c r="O381" s="28">
        <v>53</v>
      </c>
      <c r="P381" s="28"/>
      <c r="Q381" s="28"/>
      <c r="R381" s="28"/>
      <c r="S381" s="29">
        <v>529</v>
      </c>
      <c r="T381" s="29"/>
      <c r="U381" s="29"/>
      <c r="V381" s="29"/>
      <c r="W381" s="27">
        <v>423.20000000000005</v>
      </c>
      <c r="X381" s="27"/>
      <c r="Y381" s="27"/>
      <c r="Z381" s="27"/>
      <c r="AA381" s="30">
        <v>25</v>
      </c>
      <c r="AB381" s="30"/>
      <c r="AC381" s="30"/>
      <c r="AD381" s="30"/>
      <c r="AE381" s="30"/>
      <c r="AF381" s="15"/>
      <c r="AG381" s="21">
        <f>AF381*W381</f>
        <v>0</v>
      </c>
    </row>
    <row r="382" spans="1:33" ht="12.75">
      <c r="A382" s="14"/>
      <c r="B382" s="3"/>
      <c r="C382" s="13"/>
      <c r="D382" s="14"/>
      <c r="E382" s="3"/>
      <c r="F382" s="3"/>
      <c r="G382" s="3"/>
      <c r="H382" s="14"/>
      <c r="I382" s="3"/>
      <c r="J382" s="3"/>
      <c r="K382" s="3"/>
      <c r="L382" s="3"/>
      <c r="M382" s="3"/>
      <c r="N382" s="3"/>
      <c r="O382" s="28">
        <v>55</v>
      </c>
      <c r="P382" s="28"/>
      <c r="Q382" s="28"/>
      <c r="R382" s="28"/>
      <c r="S382" s="29">
        <v>529</v>
      </c>
      <c r="T382" s="29"/>
      <c r="U382" s="29"/>
      <c r="V382" s="29"/>
      <c r="W382" s="27">
        <v>423.20000000000005</v>
      </c>
      <c r="X382" s="27"/>
      <c r="Y382" s="27"/>
      <c r="Z382" s="27"/>
      <c r="AA382" s="30">
        <v>7</v>
      </c>
      <c r="AB382" s="30"/>
      <c r="AC382" s="30"/>
      <c r="AD382" s="30"/>
      <c r="AE382" s="30"/>
      <c r="AF382" s="15"/>
      <c r="AG382" s="21">
        <f>AF382*W382</f>
        <v>0</v>
      </c>
    </row>
    <row r="383" spans="1:33" ht="12.75">
      <c r="A383" s="8"/>
      <c r="B383" s="7"/>
      <c r="C383" s="7"/>
      <c r="D383" s="8"/>
      <c r="E383" s="7"/>
      <c r="F383" s="7"/>
      <c r="G383" s="7"/>
      <c r="H383" s="10" t="s">
        <v>174</v>
      </c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1"/>
      <c r="AB383" s="11"/>
      <c r="AC383" s="11"/>
      <c r="AD383" s="11"/>
      <c r="AE383" s="11"/>
      <c r="AF383" s="12"/>
      <c r="AG383" s="12"/>
    </row>
    <row r="384" spans="1:33" ht="12.75">
      <c r="A384" s="14"/>
      <c r="B384" s="3"/>
      <c r="C384" s="13"/>
      <c r="D384" s="14"/>
      <c r="E384" s="3"/>
      <c r="F384" s="3"/>
      <c r="G384" s="3"/>
      <c r="H384" s="14"/>
      <c r="I384" s="3"/>
      <c r="J384" s="3"/>
      <c r="K384" s="3"/>
      <c r="L384" s="3"/>
      <c r="M384" s="3"/>
      <c r="N384" s="3"/>
      <c r="O384" s="28">
        <v>51</v>
      </c>
      <c r="P384" s="28"/>
      <c r="Q384" s="28"/>
      <c r="R384" s="28"/>
      <c r="S384" s="29">
        <v>529</v>
      </c>
      <c r="T384" s="29"/>
      <c r="U384" s="29"/>
      <c r="V384" s="29"/>
      <c r="W384" s="27">
        <v>423.20000000000005</v>
      </c>
      <c r="X384" s="27"/>
      <c r="Y384" s="27"/>
      <c r="Z384" s="27"/>
      <c r="AA384" s="30">
        <v>6</v>
      </c>
      <c r="AB384" s="30"/>
      <c r="AC384" s="30"/>
      <c r="AD384" s="30"/>
      <c r="AE384" s="30"/>
      <c r="AF384" s="15"/>
      <c r="AG384" s="21">
        <f>AF384*W384</f>
        <v>0</v>
      </c>
    </row>
    <row r="385" spans="1:33" ht="12.75">
      <c r="A385" s="14"/>
      <c r="B385" s="3"/>
      <c r="C385" s="13"/>
      <c r="D385" s="14"/>
      <c r="E385" s="3"/>
      <c r="F385" s="3"/>
      <c r="G385" s="3"/>
      <c r="H385" s="14"/>
      <c r="I385" s="3"/>
      <c r="J385" s="3"/>
      <c r="K385" s="3"/>
      <c r="L385" s="3"/>
      <c r="M385" s="3"/>
      <c r="N385" s="3"/>
      <c r="O385" s="28">
        <v>53</v>
      </c>
      <c r="P385" s="28"/>
      <c r="Q385" s="28"/>
      <c r="R385" s="28"/>
      <c r="S385" s="29">
        <v>529</v>
      </c>
      <c r="T385" s="29"/>
      <c r="U385" s="29"/>
      <c r="V385" s="29"/>
      <c r="W385" s="27">
        <v>423.20000000000005</v>
      </c>
      <c r="X385" s="27"/>
      <c r="Y385" s="27"/>
      <c r="Z385" s="27"/>
      <c r="AA385" s="30">
        <v>26</v>
      </c>
      <c r="AB385" s="30"/>
      <c r="AC385" s="30"/>
      <c r="AD385" s="30"/>
      <c r="AE385" s="30"/>
      <c r="AF385" s="15"/>
      <c r="AG385" s="21">
        <f>AF385*W385</f>
        <v>0</v>
      </c>
    </row>
    <row r="386" spans="1:33" ht="12.75">
      <c r="A386" s="14"/>
      <c r="B386" s="3"/>
      <c r="C386" s="13"/>
      <c r="D386" s="14"/>
      <c r="E386" s="3"/>
      <c r="F386" s="3"/>
      <c r="G386" s="3"/>
      <c r="H386" s="14"/>
      <c r="I386" s="3"/>
      <c r="J386" s="3"/>
      <c r="K386" s="3"/>
      <c r="L386" s="3"/>
      <c r="M386" s="3"/>
      <c r="N386" s="3"/>
      <c r="O386" s="28">
        <v>55</v>
      </c>
      <c r="P386" s="28"/>
      <c r="Q386" s="28"/>
      <c r="R386" s="28"/>
      <c r="S386" s="29">
        <v>529</v>
      </c>
      <c r="T386" s="29"/>
      <c r="U386" s="29"/>
      <c r="V386" s="29"/>
      <c r="W386" s="27">
        <v>423.20000000000005</v>
      </c>
      <c r="X386" s="27"/>
      <c r="Y386" s="27"/>
      <c r="Z386" s="27"/>
      <c r="AA386" s="30">
        <v>8</v>
      </c>
      <c r="AB386" s="30"/>
      <c r="AC386" s="30"/>
      <c r="AD386" s="30"/>
      <c r="AE386" s="30"/>
      <c r="AF386" s="15"/>
      <c r="AG386" s="21">
        <f>AF386*W386</f>
        <v>0</v>
      </c>
    </row>
    <row r="387" spans="1:33" ht="12.75" customHeight="1">
      <c r="A387" s="31" t="s">
        <v>22</v>
      </c>
      <c r="B387" s="31"/>
      <c r="C387" s="31"/>
      <c r="D387" s="31" t="s">
        <v>175</v>
      </c>
      <c r="E387" s="31"/>
      <c r="F387" s="31"/>
      <c r="G387" s="31"/>
      <c r="H387" s="32" t="s">
        <v>31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4"/>
      <c r="T387" s="4"/>
      <c r="U387" s="4"/>
      <c r="V387" s="4"/>
      <c r="W387" s="4"/>
      <c r="X387" s="4"/>
      <c r="Y387" s="4"/>
      <c r="Z387" s="4"/>
      <c r="AA387" s="5"/>
      <c r="AB387" s="5"/>
      <c r="AC387" s="5"/>
      <c r="AD387" s="5"/>
      <c r="AE387" s="5"/>
      <c r="AF387" s="6"/>
      <c r="AG387" s="6"/>
    </row>
    <row r="388" spans="1:33" ht="12.75">
      <c r="A388" s="8"/>
      <c r="B388" s="7"/>
      <c r="C388" s="7"/>
      <c r="D388" s="8"/>
      <c r="E388" s="7"/>
      <c r="F388" s="7"/>
      <c r="G388" s="7"/>
      <c r="H388" s="10" t="s">
        <v>176</v>
      </c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1"/>
      <c r="AB388" s="11"/>
      <c r="AC388" s="11"/>
      <c r="AD388" s="11"/>
      <c r="AE388" s="11"/>
      <c r="AF388" s="12"/>
      <c r="AG388" s="12"/>
    </row>
    <row r="389" spans="1:33" ht="12.75">
      <c r="A389" s="14"/>
      <c r="B389" s="3"/>
      <c r="C389" s="13"/>
      <c r="D389" s="14"/>
      <c r="E389" s="3"/>
      <c r="F389" s="3"/>
      <c r="G389" s="3"/>
      <c r="H389" s="14"/>
      <c r="I389" s="3"/>
      <c r="J389" s="3"/>
      <c r="K389" s="3"/>
      <c r="L389" s="3"/>
      <c r="M389" s="3"/>
      <c r="N389" s="3"/>
      <c r="O389" s="28">
        <v>51</v>
      </c>
      <c r="P389" s="28"/>
      <c r="Q389" s="28"/>
      <c r="R389" s="28"/>
      <c r="S389" s="29">
        <v>428</v>
      </c>
      <c r="T389" s="29"/>
      <c r="U389" s="29"/>
      <c r="V389" s="29"/>
      <c r="W389" s="27">
        <v>342.40000000000003</v>
      </c>
      <c r="X389" s="27"/>
      <c r="Y389" s="27"/>
      <c r="Z389" s="27"/>
      <c r="AA389" s="30">
        <v>3</v>
      </c>
      <c r="AB389" s="30"/>
      <c r="AC389" s="30"/>
      <c r="AD389" s="30"/>
      <c r="AE389" s="30"/>
      <c r="AF389" s="15"/>
      <c r="AG389" s="21">
        <f>AF389*W389</f>
        <v>0</v>
      </c>
    </row>
    <row r="393" spans="1:33" ht="24.75" customHeight="1">
      <c r="A393" s="31" t="s">
        <v>22</v>
      </c>
      <c r="B393" s="31"/>
      <c r="C393" s="31"/>
      <c r="D393" s="31" t="s">
        <v>177</v>
      </c>
      <c r="E393" s="31"/>
      <c r="F393" s="31"/>
      <c r="G393" s="31"/>
      <c r="H393" s="32" t="s">
        <v>24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4"/>
      <c r="T393" s="4"/>
      <c r="U393" s="4"/>
      <c r="V393" s="4"/>
      <c r="W393" s="4"/>
      <c r="X393" s="4"/>
      <c r="Y393" s="4"/>
      <c r="Z393" s="4"/>
      <c r="AA393" s="5"/>
      <c r="AB393" s="5"/>
      <c r="AC393" s="5"/>
      <c r="AD393" s="5"/>
      <c r="AE393" s="5"/>
      <c r="AF393" s="6"/>
      <c r="AG393" s="6"/>
    </row>
    <row r="394" spans="1:33" ht="12.75">
      <c r="A394" s="8"/>
      <c r="B394" s="7"/>
      <c r="C394" s="7"/>
      <c r="D394" s="8"/>
      <c r="E394" s="7"/>
      <c r="F394" s="7"/>
      <c r="G394" s="7"/>
      <c r="H394" s="10" t="s">
        <v>178</v>
      </c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1"/>
      <c r="AB394" s="11"/>
      <c r="AC394" s="11"/>
      <c r="AD394" s="11"/>
      <c r="AE394" s="11"/>
      <c r="AF394" s="12"/>
      <c r="AG394" s="12"/>
    </row>
    <row r="395" spans="1:33" ht="12.75">
      <c r="A395" s="14"/>
      <c r="B395" s="3"/>
      <c r="C395" s="13"/>
      <c r="D395" s="14"/>
      <c r="E395" s="3"/>
      <c r="F395" s="3"/>
      <c r="G395" s="3"/>
      <c r="H395" s="14"/>
      <c r="I395" s="3"/>
      <c r="J395" s="3"/>
      <c r="K395" s="3"/>
      <c r="L395" s="3"/>
      <c r="M395" s="3"/>
      <c r="N395" s="3"/>
      <c r="O395" s="28">
        <v>53</v>
      </c>
      <c r="P395" s="28"/>
      <c r="Q395" s="28"/>
      <c r="R395" s="28"/>
      <c r="S395" s="29">
        <v>536</v>
      </c>
      <c r="T395" s="29"/>
      <c r="U395" s="29"/>
      <c r="V395" s="29"/>
      <c r="W395" s="27">
        <v>428.8</v>
      </c>
      <c r="X395" s="27"/>
      <c r="Y395" s="27"/>
      <c r="Z395" s="27"/>
      <c r="AA395" s="30">
        <v>9</v>
      </c>
      <c r="AB395" s="30"/>
      <c r="AC395" s="30"/>
      <c r="AD395" s="30"/>
      <c r="AE395" s="30"/>
      <c r="AF395" s="15"/>
      <c r="AG395" s="21">
        <f>AF395*W395</f>
        <v>0</v>
      </c>
    </row>
    <row r="396" spans="1:33" ht="12.75">
      <c r="A396" s="14"/>
      <c r="B396" s="3"/>
      <c r="C396" s="13"/>
      <c r="D396" s="14"/>
      <c r="E396" s="3"/>
      <c r="F396" s="3"/>
      <c r="G396" s="3"/>
      <c r="H396" s="14"/>
      <c r="I396" s="3"/>
      <c r="J396" s="3"/>
      <c r="K396" s="3"/>
      <c r="L396" s="3"/>
      <c r="M396" s="3"/>
      <c r="N396" s="3"/>
      <c r="O396" s="28">
        <v>55</v>
      </c>
      <c r="P396" s="28"/>
      <c r="Q396" s="28"/>
      <c r="R396" s="28"/>
      <c r="S396" s="29">
        <v>536</v>
      </c>
      <c r="T396" s="29"/>
      <c r="U396" s="29"/>
      <c r="V396" s="29"/>
      <c r="W396" s="27">
        <v>428.8</v>
      </c>
      <c r="X396" s="27"/>
      <c r="Y396" s="27"/>
      <c r="Z396" s="27"/>
      <c r="AA396" s="30">
        <v>8</v>
      </c>
      <c r="AB396" s="30"/>
      <c r="AC396" s="30"/>
      <c r="AD396" s="30"/>
      <c r="AE396" s="30"/>
      <c r="AF396" s="15"/>
      <c r="AG396" s="21">
        <f>AF396*W396</f>
        <v>0</v>
      </c>
    </row>
    <row r="397" spans="1:33" ht="12.75">
      <c r="A397" s="8"/>
      <c r="B397" s="7"/>
      <c r="C397" s="7"/>
      <c r="D397" s="8"/>
      <c r="E397" s="7"/>
      <c r="F397" s="7"/>
      <c r="G397" s="7"/>
      <c r="H397" s="10" t="s">
        <v>179</v>
      </c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1"/>
      <c r="AB397" s="11"/>
      <c r="AC397" s="11"/>
      <c r="AD397" s="11"/>
      <c r="AE397" s="11"/>
      <c r="AF397" s="12"/>
      <c r="AG397" s="12"/>
    </row>
    <row r="398" spans="1:33" ht="12.75">
      <c r="A398" s="14"/>
      <c r="B398" s="3"/>
      <c r="C398" s="13"/>
      <c r="D398" s="14"/>
      <c r="E398" s="3"/>
      <c r="F398" s="3"/>
      <c r="G398" s="3"/>
      <c r="H398" s="14"/>
      <c r="I398" s="3"/>
      <c r="J398" s="3"/>
      <c r="K398" s="3"/>
      <c r="L398" s="3"/>
      <c r="M398" s="3"/>
      <c r="N398" s="3"/>
      <c r="O398" s="28">
        <v>51</v>
      </c>
      <c r="P398" s="28"/>
      <c r="Q398" s="28"/>
      <c r="R398" s="28"/>
      <c r="S398" s="29">
        <v>536</v>
      </c>
      <c r="T398" s="29"/>
      <c r="U398" s="29"/>
      <c r="V398" s="29"/>
      <c r="W398" s="27">
        <v>428.8</v>
      </c>
      <c r="X398" s="27"/>
      <c r="Y398" s="27"/>
      <c r="Z398" s="27"/>
      <c r="AA398" s="30">
        <v>4</v>
      </c>
      <c r="AB398" s="30"/>
      <c r="AC398" s="30"/>
      <c r="AD398" s="30"/>
      <c r="AE398" s="30"/>
      <c r="AF398" s="15"/>
      <c r="AG398" s="21">
        <f>AF398*W398</f>
        <v>0</v>
      </c>
    </row>
    <row r="399" spans="1:33" ht="12.75">
      <c r="A399" s="14"/>
      <c r="B399" s="3"/>
      <c r="C399" s="13"/>
      <c r="D399" s="14"/>
      <c r="E399" s="3"/>
      <c r="F399" s="3"/>
      <c r="G399" s="3"/>
      <c r="H399" s="14"/>
      <c r="I399" s="3"/>
      <c r="J399" s="3"/>
      <c r="K399" s="3"/>
      <c r="L399" s="3"/>
      <c r="M399" s="3"/>
      <c r="N399" s="3"/>
      <c r="O399" s="28">
        <v>53</v>
      </c>
      <c r="P399" s="28"/>
      <c r="Q399" s="28"/>
      <c r="R399" s="28"/>
      <c r="S399" s="29">
        <v>536</v>
      </c>
      <c r="T399" s="29"/>
      <c r="U399" s="29"/>
      <c r="V399" s="29"/>
      <c r="W399" s="27">
        <v>428.8</v>
      </c>
      <c r="X399" s="27"/>
      <c r="Y399" s="27"/>
      <c r="Z399" s="27"/>
      <c r="AA399" s="30">
        <v>5</v>
      </c>
      <c r="AB399" s="30"/>
      <c r="AC399" s="30"/>
      <c r="AD399" s="30"/>
      <c r="AE399" s="30"/>
      <c r="AF399" s="15"/>
      <c r="AG399" s="21">
        <f>AF399*W399</f>
        <v>0</v>
      </c>
    </row>
    <row r="400" spans="1:33" ht="12.75">
      <c r="A400" s="14"/>
      <c r="B400" s="3"/>
      <c r="C400" s="13"/>
      <c r="D400" s="14"/>
      <c r="E400" s="3"/>
      <c r="F400" s="3"/>
      <c r="G400" s="3"/>
      <c r="H400" s="14"/>
      <c r="I400" s="3"/>
      <c r="J400" s="3"/>
      <c r="K400" s="3"/>
      <c r="L400" s="3"/>
      <c r="M400" s="3"/>
      <c r="N400" s="3"/>
      <c r="O400" s="28">
        <v>55</v>
      </c>
      <c r="P400" s="28"/>
      <c r="Q400" s="28"/>
      <c r="R400" s="28"/>
      <c r="S400" s="29">
        <v>536</v>
      </c>
      <c r="T400" s="29"/>
      <c r="U400" s="29"/>
      <c r="V400" s="29"/>
      <c r="W400" s="27">
        <v>428.8</v>
      </c>
      <c r="X400" s="27"/>
      <c r="Y400" s="27"/>
      <c r="Z400" s="27"/>
      <c r="AA400" s="30">
        <v>9</v>
      </c>
      <c r="AB400" s="30"/>
      <c r="AC400" s="30"/>
      <c r="AD400" s="30"/>
      <c r="AE400" s="30"/>
      <c r="AF400" s="15"/>
      <c r="AG400" s="21">
        <f>AF400*W400</f>
        <v>0</v>
      </c>
    </row>
    <row r="401" spans="1:33" ht="12.75" customHeight="1">
      <c r="A401" s="31" t="s">
        <v>22</v>
      </c>
      <c r="B401" s="31"/>
      <c r="C401" s="31"/>
      <c r="D401" s="31" t="s">
        <v>180</v>
      </c>
      <c r="E401" s="31"/>
      <c r="F401" s="31"/>
      <c r="G401" s="31"/>
      <c r="H401" s="32" t="s">
        <v>31</v>
      </c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4"/>
      <c r="T401" s="4"/>
      <c r="U401" s="4"/>
      <c r="V401" s="4"/>
      <c r="W401" s="4"/>
      <c r="X401" s="4"/>
      <c r="Y401" s="4"/>
      <c r="Z401" s="4"/>
      <c r="AA401" s="5"/>
      <c r="AB401" s="5"/>
      <c r="AC401" s="5"/>
      <c r="AD401" s="5"/>
      <c r="AE401" s="5"/>
      <c r="AF401" s="6"/>
      <c r="AG401" s="6"/>
    </row>
    <row r="402" spans="1:33" ht="12.75">
      <c r="A402" s="8"/>
      <c r="B402" s="7"/>
      <c r="C402" s="7"/>
      <c r="D402" s="8"/>
      <c r="E402" s="7"/>
      <c r="F402" s="7"/>
      <c r="G402" s="7"/>
      <c r="H402" s="10" t="s">
        <v>173</v>
      </c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1"/>
      <c r="AB402" s="11"/>
      <c r="AC402" s="11"/>
      <c r="AD402" s="11"/>
      <c r="AE402" s="11"/>
      <c r="AF402" s="12"/>
      <c r="AG402" s="12"/>
    </row>
    <row r="403" spans="1:33" ht="12.75">
      <c r="A403" s="14"/>
      <c r="B403" s="3"/>
      <c r="C403" s="13"/>
      <c r="D403" s="14"/>
      <c r="E403" s="3"/>
      <c r="F403" s="3"/>
      <c r="G403" s="3"/>
      <c r="H403" s="14"/>
      <c r="I403" s="3"/>
      <c r="J403" s="3"/>
      <c r="K403" s="3"/>
      <c r="L403" s="3"/>
      <c r="M403" s="3"/>
      <c r="N403" s="3"/>
      <c r="O403" s="28">
        <v>49</v>
      </c>
      <c r="P403" s="28"/>
      <c r="Q403" s="28"/>
      <c r="R403" s="28"/>
      <c r="S403" s="29">
        <v>529</v>
      </c>
      <c r="T403" s="29"/>
      <c r="U403" s="29"/>
      <c r="V403" s="29"/>
      <c r="W403" s="27">
        <v>423.20000000000005</v>
      </c>
      <c r="X403" s="27"/>
      <c r="Y403" s="27"/>
      <c r="Z403" s="27"/>
      <c r="AA403" s="30">
        <v>3</v>
      </c>
      <c r="AB403" s="30"/>
      <c r="AC403" s="30"/>
      <c r="AD403" s="30"/>
      <c r="AE403" s="30"/>
      <c r="AF403" s="15"/>
      <c r="AG403" s="21">
        <f>AF403*W403</f>
        <v>0</v>
      </c>
    </row>
    <row r="404" spans="1:33" ht="12.75">
      <c r="A404" s="14"/>
      <c r="B404" s="3"/>
      <c r="C404" s="13"/>
      <c r="D404" s="14"/>
      <c r="E404" s="3"/>
      <c r="F404" s="3"/>
      <c r="G404" s="3"/>
      <c r="H404" s="14"/>
      <c r="I404" s="3"/>
      <c r="J404" s="3"/>
      <c r="K404" s="3"/>
      <c r="L404" s="3"/>
      <c r="M404" s="3"/>
      <c r="N404" s="3"/>
      <c r="O404" s="28">
        <v>51</v>
      </c>
      <c r="P404" s="28"/>
      <c r="Q404" s="28"/>
      <c r="R404" s="28"/>
      <c r="S404" s="29">
        <v>529</v>
      </c>
      <c r="T404" s="29"/>
      <c r="U404" s="29"/>
      <c r="V404" s="29"/>
      <c r="W404" s="27">
        <v>423.20000000000005</v>
      </c>
      <c r="X404" s="27"/>
      <c r="Y404" s="27"/>
      <c r="Z404" s="27"/>
      <c r="AA404" s="30">
        <v>12</v>
      </c>
      <c r="AB404" s="30"/>
      <c r="AC404" s="30"/>
      <c r="AD404" s="30"/>
      <c r="AE404" s="30"/>
      <c r="AF404" s="15"/>
      <c r="AG404" s="21">
        <f>AF404*W404</f>
        <v>0</v>
      </c>
    </row>
    <row r="405" spans="1:33" ht="12.75">
      <c r="A405" s="8"/>
      <c r="B405" s="7"/>
      <c r="C405" s="7"/>
      <c r="D405" s="8"/>
      <c r="E405" s="7"/>
      <c r="F405" s="7"/>
      <c r="G405" s="7"/>
      <c r="H405" s="10" t="s">
        <v>174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1"/>
      <c r="AB405" s="11"/>
      <c r="AC405" s="11"/>
      <c r="AD405" s="11"/>
      <c r="AE405" s="11"/>
      <c r="AF405" s="12"/>
      <c r="AG405" s="12"/>
    </row>
    <row r="406" spans="1:33" ht="12.75">
      <c r="A406" s="14"/>
      <c r="B406" s="3"/>
      <c r="C406" s="13"/>
      <c r="D406" s="14"/>
      <c r="E406" s="3"/>
      <c r="F406" s="3"/>
      <c r="G406" s="3"/>
      <c r="H406" s="14"/>
      <c r="I406" s="3"/>
      <c r="J406" s="3"/>
      <c r="K406" s="3"/>
      <c r="L406" s="3"/>
      <c r="M406" s="3"/>
      <c r="N406" s="3"/>
      <c r="O406" s="28">
        <v>49</v>
      </c>
      <c r="P406" s="28"/>
      <c r="Q406" s="28"/>
      <c r="R406" s="28"/>
      <c r="S406" s="29">
        <v>529</v>
      </c>
      <c r="T406" s="29"/>
      <c r="U406" s="29"/>
      <c r="V406" s="29"/>
      <c r="W406" s="27">
        <v>423.20000000000005</v>
      </c>
      <c r="X406" s="27"/>
      <c r="Y406" s="27"/>
      <c r="Z406" s="27"/>
      <c r="AA406" s="30">
        <v>4</v>
      </c>
      <c r="AB406" s="30"/>
      <c r="AC406" s="30"/>
      <c r="AD406" s="30"/>
      <c r="AE406" s="30"/>
      <c r="AF406" s="15"/>
      <c r="AG406" s="21">
        <f>AF406*W406</f>
        <v>0</v>
      </c>
    </row>
    <row r="407" spans="1:33" ht="12.75">
      <c r="A407" s="14"/>
      <c r="B407" s="3"/>
      <c r="C407" s="13"/>
      <c r="D407" s="14"/>
      <c r="E407" s="3"/>
      <c r="F407" s="3"/>
      <c r="G407" s="3"/>
      <c r="H407" s="14"/>
      <c r="I407" s="3"/>
      <c r="J407" s="3"/>
      <c r="K407" s="3"/>
      <c r="L407" s="3"/>
      <c r="M407" s="3"/>
      <c r="N407" s="3"/>
      <c r="O407" s="28">
        <v>51</v>
      </c>
      <c r="P407" s="28"/>
      <c r="Q407" s="28"/>
      <c r="R407" s="28"/>
      <c r="S407" s="29">
        <v>529</v>
      </c>
      <c r="T407" s="29"/>
      <c r="U407" s="29"/>
      <c r="V407" s="29"/>
      <c r="W407" s="27">
        <v>423.20000000000005</v>
      </c>
      <c r="X407" s="27"/>
      <c r="Y407" s="27"/>
      <c r="Z407" s="27"/>
      <c r="AA407" s="30">
        <v>6</v>
      </c>
      <c r="AB407" s="30"/>
      <c r="AC407" s="30"/>
      <c r="AD407" s="30"/>
      <c r="AE407" s="30"/>
      <c r="AF407" s="15"/>
      <c r="AG407" s="21">
        <f>AF407*W407</f>
        <v>0</v>
      </c>
    </row>
    <row r="408" spans="1:33" ht="12.75">
      <c r="A408" s="14"/>
      <c r="B408" s="3"/>
      <c r="C408" s="13"/>
      <c r="D408" s="14"/>
      <c r="E408" s="3"/>
      <c r="F408" s="3"/>
      <c r="G408" s="3"/>
      <c r="H408" s="14"/>
      <c r="I408" s="3"/>
      <c r="J408" s="3"/>
      <c r="K408" s="3"/>
      <c r="L408" s="3"/>
      <c r="M408" s="3"/>
      <c r="N408" s="3"/>
      <c r="O408" s="28">
        <v>53</v>
      </c>
      <c r="P408" s="28"/>
      <c r="Q408" s="28"/>
      <c r="R408" s="28"/>
      <c r="S408" s="29">
        <v>529</v>
      </c>
      <c r="T408" s="29"/>
      <c r="U408" s="29"/>
      <c r="V408" s="29"/>
      <c r="W408" s="27">
        <v>423.20000000000005</v>
      </c>
      <c r="X408" s="27"/>
      <c r="Y408" s="27"/>
      <c r="Z408" s="27"/>
      <c r="AA408" s="30">
        <v>3</v>
      </c>
      <c r="AB408" s="30"/>
      <c r="AC408" s="30"/>
      <c r="AD408" s="30"/>
      <c r="AE408" s="30"/>
      <c r="AF408" s="15"/>
      <c r="AG408" s="21">
        <f>AF408*W408</f>
        <v>0</v>
      </c>
    </row>
    <row r="409" spans="1:33" ht="12.75">
      <c r="A409" s="8"/>
      <c r="B409" s="7"/>
      <c r="C409" s="7"/>
      <c r="D409" s="8"/>
      <c r="E409" s="7"/>
      <c r="F409" s="7"/>
      <c r="G409" s="7"/>
      <c r="H409" s="10" t="s">
        <v>181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1"/>
      <c r="AB409" s="11"/>
      <c r="AC409" s="11"/>
      <c r="AD409" s="11"/>
      <c r="AE409" s="11"/>
      <c r="AF409" s="12"/>
      <c r="AG409" s="12"/>
    </row>
    <row r="410" spans="1:33" ht="12.75">
      <c r="A410" s="14"/>
      <c r="B410" s="3"/>
      <c r="C410" s="13"/>
      <c r="D410" s="14"/>
      <c r="E410" s="3"/>
      <c r="F410" s="3"/>
      <c r="G410" s="3"/>
      <c r="H410" s="14"/>
      <c r="I410" s="3"/>
      <c r="J410" s="3"/>
      <c r="K410" s="3"/>
      <c r="L410" s="3"/>
      <c r="M410" s="3"/>
      <c r="N410" s="3"/>
      <c r="O410" s="28">
        <v>49</v>
      </c>
      <c r="P410" s="28"/>
      <c r="Q410" s="28"/>
      <c r="R410" s="28"/>
      <c r="S410" s="29">
        <v>529</v>
      </c>
      <c r="T410" s="29"/>
      <c r="U410" s="29"/>
      <c r="V410" s="29"/>
      <c r="W410" s="27">
        <v>423.20000000000005</v>
      </c>
      <c r="X410" s="27"/>
      <c r="Y410" s="27"/>
      <c r="Z410" s="27"/>
      <c r="AA410" s="30">
        <v>5</v>
      </c>
      <c r="AB410" s="30"/>
      <c r="AC410" s="30"/>
      <c r="AD410" s="30"/>
      <c r="AE410" s="30"/>
      <c r="AF410" s="15"/>
      <c r="AG410" s="21">
        <f>AF410*W410</f>
        <v>0</v>
      </c>
    </row>
    <row r="411" spans="1:33" ht="12.75">
      <c r="A411" s="14"/>
      <c r="B411" s="3"/>
      <c r="C411" s="13"/>
      <c r="D411" s="14"/>
      <c r="E411" s="3"/>
      <c r="F411" s="3"/>
      <c r="G411" s="3"/>
      <c r="H411" s="14"/>
      <c r="I411" s="3"/>
      <c r="J411" s="3"/>
      <c r="K411" s="3"/>
      <c r="L411" s="3"/>
      <c r="M411" s="3"/>
      <c r="N411" s="3"/>
      <c r="O411" s="28">
        <v>55</v>
      </c>
      <c r="P411" s="28"/>
      <c r="Q411" s="28"/>
      <c r="R411" s="28"/>
      <c r="S411" s="29">
        <v>529</v>
      </c>
      <c r="T411" s="29"/>
      <c r="U411" s="29"/>
      <c r="V411" s="29"/>
      <c r="W411" s="27">
        <v>423.20000000000005</v>
      </c>
      <c r="X411" s="27"/>
      <c r="Y411" s="27"/>
      <c r="Z411" s="27"/>
      <c r="AA411" s="30">
        <v>1</v>
      </c>
      <c r="AB411" s="30"/>
      <c r="AC411" s="30"/>
      <c r="AD411" s="30"/>
      <c r="AE411" s="30"/>
      <c r="AF411" s="15"/>
      <c r="AG411" s="21">
        <f>AF411*W411</f>
        <v>0</v>
      </c>
    </row>
    <row r="412" spans="1:33" ht="12.75">
      <c r="A412" s="8"/>
      <c r="B412" s="7"/>
      <c r="C412" s="7"/>
      <c r="D412" s="8"/>
      <c r="E412" s="7"/>
      <c r="F412" s="7"/>
      <c r="G412" s="7"/>
      <c r="H412" s="10" t="s">
        <v>176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1"/>
      <c r="AB412" s="11"/>
      <c r="AC412" s="11"/>
      <c r="AD412" s="11"/>
      <c r="AE412" s="11"/>
      <c r="AF412" s="12"/>
      <c r="AG412" s="12"/>
    </row>
    <row r="413" spans="1:33" ht="12.75">
      <c r="A413" s="14"/>
      <c r="B413" s="3"/>
      <c r="C413" s="13"/>
      <c r="D413" s="14"/>
      <c r="E413" s="3"/>
      <c r="F413" s="3"/>
      <c r="G413" s="3"/>
      <c r="H413" s="14"/>
      <c r="I413" s="3"/>
      <c r="J413" s="3"/>
      <c r="K413" s="3"/>
      <c r="L413" s="3"/>
      <c r="M413" s="3"/>
      <c r="N413" s="3"/>
      <c r="O413" s="28">
        <v>49</v>
      </c>
      <c r="P413" s="28"/>
      <c r="Q413" s="28"/>
      <c r="R413" s="28"/>
      <c r="S413" s="29">
        <v>529</v>
      </c>
      <c r="T413" s="29"/>
      <c r="U413" s="29"/>
      <c r="V413" s="29"/>
      <c r="W413" s="27">
        <v>423.20000000000005</v>
      </c>
      <c r="X413" s="27"/>
      <c r="Y413" s="27"/>
      <c r="Z413" s="27"/>
      <c r="AA413" s="30">
        <v>3</v>
      </c>
      <c r="AB413" s="30"/>
      <c r="AC413" s="30"/>
      <c r="AD413" s="30"/>
      <c r="AE413" s="30"/>
      <c r="AF413" s="15"/>
      <c r="AG413" s="21">
        <f>AF413*W413</f>
        <v>0</v>
      </c>
    </row>
    <row r="414" spans="1:33" ht="12.75" customHeight="1">
      <c r="A414" s="31" t="s">
        <v>22</v>
      </c>
      <c r="B414" s="31"/>
      <c r="C414" s="31"/>
      <c r="D414" s="31" t="s">
        <v>182</v>
      </c>
      <c r="E414" s="31"/>
      <c r="F414" s="31"/>
      <c r="G414" s="31"/>
      <c r="H414" s="32" t="s">
        <v>31</v>
      </c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4"/>
      <c r="T414" s="4"/>
      <c r="U414" s="4"/>
      <c r="V414" s="4"/>
      <c r="W414" s="4"/>
      <c r="X414" s="4"/>
      <c r="Y414" s="4"/>
      <c r="Z414" s="4"/>
      <c r="AA414" s="5"/>
      <c r="AB414" s="5"/>
      <c r="AC414" s="5"/>
      <c r="AD414" s="5"/>
      <c r="AE414" s="5"/>
      <c r="AF414" s="6"/>
      <c r="AG414" s="6"/>
    </row>
    <row r="415" spans="1:33" ht="12.75">
      <c r="A415" s="8"/>
      <c r="B415" s="7"/>
      <c r="C415" s="7"/>
      <c r="D415" s="8"/>
      <c r="E415" s="7"/>
      <c r="F415" s="7"/>
      <c r="G415" s="7"/>
      <c r="H415" s="10" t="s">
        <v>32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1"/>
      <c r="AB415" s="11"/>
      <c r="AC415" s="11"/>
      <c r="AD415" s="11"/>
      <c r="AE415" s="11"/>
      <c r="AF415" s="12"/>
      <c r="AG415" s="12"/>
    </row>
    <row r="416" spans="1:33" ht="12.75">
      <c r="A416" s="14"/>
      <c r="B416" s="3"/>
      <c r="C416" s="13"/>
      <c r="D416" s="14"/>
      <c r="E416" s="3"/>
      <c r="F416" s="3"/>
      <c r="G416" s="3"/>
      <c r="H416" s="14"/>
      <c r="I416" s="3"/>
      <c r="J416" s="3"/>
      <c r="K416" s="3"/>
      <c r="L416" s="3"/>
      <c r="M416" s="3"/>
      <c r="N416" s="3"/>
      <c r="O416" s="28">
        <v>53</v>
      </c>
      <c r="P416" s="28"/>
      <c r="Q416" s="28"/>
      <c r="R416" s="28"/>
      <c r="S416" s="29">
        <v>428</v>
      </c>
      <c r="T416" s="29"/>
      <c r="U416" s="29"/>
      <c r="V416" s="29"/>
      <c r="W416" s="27">
        <v>342.40000000000003</v>
      </c>
      <c r="X416" s="27"/>
      <c r="Y416" s="27"/>
      <c r="Z416" s="27"/>
      <c r="AA416" s="30">
        <v>1</v>
      </c>
      <c r="AB416" s="30"/>
      <c r="AC416" s="30"/>
      <c r="AD416" s="30"/>
      <c r="AE416" s="30"/>
      <c r="AF416" s="15"/>
      <c r="AG416" s="21">
        <f>AF416*W416</f>
        <v>0</v>
      </c>
    </row>
    <row r="420" spans="1:33" ht="24.75" customHeight="1">
      <c r="A420" s="31" t="s">
        <v>22</v>
      </c>
      <c r="B420" s="31"/>
      <c r="C420" s="31"/>
      <c r="D420" s="31" t="s">
        <v>183</v>
      </c>
      <c r="E420" s="31"/>
      <c r="F420" s="31"/>
      <c r="G420" s="31"/>
      <c r="H420" s="32" t="s">
        <v>24</v>
      </c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4"/>
      <c r="T420" s="4"/>
      <c r="U420" s="4"/>
      <c r="V420" s="4"/>
      <c r="W420" s="4"/>
      <c r="X420" s="4"/>
      <c r="Y420" s="4"/>
      <c r="Z420" s="4"/>
      <c r="AA420" s="5"/>
      <c r="AB420" s="5"/>
      <c r="AC420" s="5"/>
      <c r="AD420" s="5"/>
      <c r="AE420" s="5"/>
      <c r="AF420" s="6"/>
      <c r="AG420" s="6"/>
    </row>
    <row r="421" spans="1:33" ht="12.75">
      <c r="A421" s="8"/>
      <c r="B421" s="7"/>
      <c r="C421" s="7"/>
      <c r="D421" s="8"/>
      <c r="E421" s="7"/>
      <c r="F421" s="7"/>
      <c r="G421" s="7"/>
      <c r="H421" s="10" t="s">
        <v>32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1"/>
      <c r="AB421" s="11"/>
      <c r="AC421" s="11"/>
      <c r="AD421" s="11"/>
      <c r="AE421" s="11"/>
      <c r="AF421" s="12"/>
      <c r="AG421" s="12"/>
    </row>
    <row r="422" spans="1:33" ht="12.75">
      <c r="A422" s="14"/>
      <c r="B422" s="3"/>
      <c r="C422" s="13"/>
      <c r="D422" s="14"/>
      <c r="E422" s="3"/>
      <c r="F422" s="3"/>
      <c r="G422" s="3"/>
      <c r="H422" s="14"/>
      <c r="I422" s="3"/>
      <c r="J422" s="3"/>
      <c r="K422" s="3"/>
      <c r="L422" s="3"/>
      <c r="M422" s="3"/>
      <c r="N422" s="3"/>
      <c r="O422" s="28">
        <v>53</v>
      </c>
      <c r="P422" s="28"/>
      <c r="Q422" s="28"/>
      <c r="R422" s="28"/>
      <c r="S422" s="29">
        <v>536</v>
      </c>
      <c r="T422" s="29"/>
      <c r="U422" s="29"/>
      <c r="V422" s="29"/>
      <c r="W422" s="27">
        <v>428.8</v>
      </c>
      <c r="X422" s="27"/>
      <c r="Y422" s="27"/>
      <c r="Z422" s="27"/>
      <c r="AA422" s="30">
        <v>2</v>
      </c>
      <c r="AB422" s="30"/>
      <c r="AC422" s="30"/>
      <c r="AD422" s="30"/>
      <c r="AE422" s="30"/>
      <c r="AF422" s="15"/>
      <c r="AG422" s="21">
        <f>AF422*W422</f>
        <v>0</v>
      </c>
    </row>
    <row r="423" spans="1:33" ht="12.75">
      <c r="A423" s="14"/>
      <c r="B423" s="3"/>
      <c r="C423" s="13"/>
      <c r="D423" s="14"/>
      <c r="E423" s="3"/>
      <c r="F423" s="3"/>
      <c r="G423" s="3"/>
      <c r="H423" s="14"/>
      <c r="I423" s="3"/>
      <c r="J423" s="3"/>
      <c r="K423" s="3"/>
      <c r="L423" s="3"/>
      <c r="M423" s="3"/>
      <c r="N423" s="3"/>
      <c r="O423" s="28">
        <v>57</v>
      </c>
      <c r="P423" s="28"/>
      <c r="Q423" s="28"/>
      <c r="R423" s="28"/>
      <c r="S423" s="29">
        <v>536</v>
      </c>
      <c r="T423" s="29"/>
      <c r="U423" s="29"/>
      <c r="V423" s="29"/>
      <c r="W423" s="27">
        <v>428.8</v>
      </c>
      <c r="X423" s="27"/>
      <c r="Y423" s="27"/>
      <c r="Z423" s="27"/>
      <c r="AA423" s="30">
        <v>5</v>
      </c>
      <c r="AB423" s="30"/>
      <c r="AC423" s="30"/>
      <c r="AD423" s="30"/>
      <c r="AE423" s="30"/>
      <c r="AF423" s="15"/>
      <c r="AG423" s="21">
        <f>AF423*W423</f>
        <v>0</v>
      </c>
    </row>
    <row r="425" spans="1:33" ht="24.75" customHeight="1">
      <c r="A425" s="31" t="s">
        <v>22</v>
      </c>
      <c r="B425" s="31"/>
      <c r="C425" s="31"/>
      <c r="D425" s="31" t="s">
        <v>184</v>
      </c>
      <c r="E425" s="31"/>
      <c r="F425" s="31"/>
      <c r="G425" s="31"/>
      <c r="H425" s="32" t="s">
        <v>24</v>
      </c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4"/>
      <c r="T425" s="4"/>
      <c r="U425" s="4"/>
      <c r="V425" s="4"/>
      <c r="W425" s="4"/>
      <c r="X425" s="4"/>
      <c r="Y425" s="4"/>
      <c r="Z425" s="4"/>
      <c r="AA425" s="5"/>
      <c r="AB425" s="5"/>
      <c r="AC425" s="5"/>
      <c r="AD425" s="5"/>
      <c r="AE425" s="5"/>
      <c r="AF425" s="6"/>
      <c r="AG425" s="6"/>
    </row>
    <row r="426" spans="1:33" ht="12.75">
      <c r="A426" s="8"/>
      <c r="B426" s="7"/>
      <c r="C426" s="7"/>
      <c r="D426" s="8"/>
      <c r="E426" s="7"/>
      <c r="F426" s="7"/>
      <c r="G426" s="7"/>
      <c r="H426" s="10" t="s">
        <v>34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1"/>
      <c r="AB426" s="11"/>
      <c r="AC426" s="11"/>
      <c r="AD426" s="11"/>
      <c r="AE426" s="11"/>
      <c r="AF426" s="12"/>
      <c r="AG426" s="12"/>
    </row>
    <row r="427" spans="1:33" ht="12.75">
      <c r="A427" s="14"/>
      <c r="B427" s="3"/>
      <c r="C427" s="13"/>
      <c r="D427" s="14"/>
      <c r="E427" s="3"/>
      <c r="F427" s="3"/>
      <c r="G427" s="3"/>
      <c r="H427" s="14"/>
      <c r="I427" s="3"/>
      <c r="J427" s="3"/>
      <c r="K427" s="3"/>
      <c r="L427" s="3"/>
      <c r="M427" s="3"/>
      <c r="N427" s="3"/>
      <c r="O427" s="28">
        <v>51</v>
      </c>
      <c r="P427" s="28"/>
      <c r="Q427" s="28"/>
      <c r="R427" s="28"/>
      <c r="S427" s="29">
        <v>536</v>
      </c>
      <c r="T427" s="29"/>
      <c r="U427" s="29"/>
      <c r="V427" s="29"/>
      <c r="W427" s="27">
        <v>428.8</v>
      </c>
      <c r="X427" s="27"/>
      <c r="Y427" s="27"/>
      <c r="Z427" s="27"/>
      <c r="AA427" s="30">
        <v>4</v>
      </c>
      <c r="AB427" s="30"/>
      <c r="AC427" s="30"/>
      <c r="AD427" s="30"/>
      <c r="AE427" s="30"/>
      <c r="AF427" s="15"/>
      <c r="AG427" s="21">
        <f>AF427*W427</f>
        <v>0</v>
      </c>
    </row>
    <row r="428" spans="1:33" ht="12.75">
      <c r="A428" s="14"/>
      <c r="B428" s="3"/>
      <c r="C428" s="13"/>
      <c r="D428" s="14"/>
      <c r="E428" s="3"/>
      <c r="F428" s="3"/>
      <c r="G428" s="3"/>
      <c r="H428" s="14"/>
      <c r="I428" s="3"/>
      <c r="J428" s="3"/>
      <c r="K428" s="3"/>
      <c r="L428" s="3"/>
      <c r="M428" s="3"/>
      <c r="N428" s="3"/>
      <c r="O428" s="28">
        <v>55</v>
      </c>
      <c r="P428" s="28"/>
      <c r="Q428" s="28"/>
      <c r="R428" s="28"/>
      <c r="S428" s="29">
        <v>536</v>
      </c>
      <c r="T428" s="29"/>
      <c r="U428" s="29"/>
      <c r="V428" s="29"/>
      <c r="W428" s="27">
        <v>428.8</v>
      </c>
      <c r="X428" s="27"/>
      <c r="Y428" s="27"/>
      <c r="Z428" s="27"/>
      <c r="AA428" s="30">
        <v>2</v>
      </c>
      <c r="AB428" s="30"/>
      <c r="AC428" s="30"/>
      <c r="AD428" s="30"/>
      <c r="AE428" s="30"/>
      <c r="AF428" s="15"/>
      <c r="AG428" s="21">
        <f>AF428*W428</f>
        <v>0</v>
      </c>
    </row>
    <row r="429" spans="1:33" ht="12.75">
      <c r="A429" s="8"/>
      <c r="B429" s="7"/>
      <c r="C429" s="7"/>
      <c r="D429" s="8"/>
      <c r="E429" s="7"/>
      <c r="F429" s="7"/>
      <c r="G429" s="7"/>
      <c r="H429" s="10" t="s">
        <v>185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1"/>
      <c r="AB429" s="11"/>
      <c r="AC429" s="11"/>
      <c r="AD429" s="11"/>
      <c r="AE429" s="11"/>
      <c r="AF429" s="12"/>
      <c r="AG429" s="12"/>
    </row>
    <row r="430" spans="1:33" ht="12.75">
      <c r="A430" s="14"/>
      <c r="B430" s="3"/>
      <c r="C430" s="13"/>
      <c r="D430" s="14"/>
      <c r="E430" s="3"/>
      <c r="F430" s="3"/>
      <c r="G430" s="3"/>
      <c r="H430" s="14"/>
      <c r="I430" s="3"/>
      <c r="J430" s="3"/>
      <c r="K430" s="3"/>
      <c r="L430" s="3"/>
      <c r="M430" s="3"/>
      <c r="N430" s="3"/>
      <c r="O430" s="28">
        <v>51</v>
      </c>
      <c r="P430" s="28"/>
      <c r="Q430" s="28"/>
      <c r="R430" s="28"/>
      <c r="S430" s="29">
        <v>536</v>
      </c>
      <c r="T430" s="29"/>
      <c r="U430" s="29"/>
      <c r="V430" s="29"/>
      <c r="W430" s="27">
        <v>428.8</v>
      </c>
      <c r="X430" s="27"/>
      <c r="Y430" s="27"/>
      <c r="Z430" s="27"/>
      <c r="AA430" s="30">
        <v>2</v>
      </c>
      <c r="AB430" s="30"/>
      <c r="AC430" s="30"/>
      <c r="AD430" s="30"/>
      <c r="AE430" s="30"/>
      <c r="AF430" s="15"/>
      <c r="AG430" s="21">
        <f>AF430*W430</f>
        <v>0</v>
      </c>
    </row>
    <row r="431" spans="1:33" ht="12.75">
      <c r="A431" s="14"/>
      <c r="B431" s="3"/>
      <c r="C431" s="13"/>
      <c r="D431" s="14"/>
      <c r="E431" s="3"/>
      <c r="F431" s="3"/>
      <c r="G431" s="3"/>
      <c r="H431" s="14"/>
      <c r="I431" s="3"/>
      <c r="J431" s="3"/>
      <c r="K431" s="3"/>
      <c r="L431" s="3"/>
      <c r="M431" s="3"/>
      <c r="N431" s="3"/>
      <c r="O431" s="28">
        <v>53</v>
      </c>
      <c r="P431" s="28"/>
      <c r="Q431" s="28"/>
      <c r="R431" s="28"/>
      <c r="S431" s="29">
        <v>536</v>
      </c>
      <c r="T431" s="29"/>
      <c r="U431" s="29"/>
      <c r="V431" s="29"/>
      <c r="W431" s="27">
        <v>428.8</v>
      </c>
      <c r="X431" s="27"/>
      <c r="Y431" s="27"/>
      <c r="Z431" s="27"/>
      <c r="AA431" s="30">
        <v>2</v>
      </c>
      <c r="AB431" s="30"/>
      <c r="AC431" s="30"/>
      <c r="AD431" s="30"/>
      <c r="AE431" s="30"/>
      <c r="AF431" s="15"/>
      <c r="AG431" s="21">
        <f>AF431*W431</f>
        <v>0</v>
      </c>
    </row>
    <row r="432" spans="1:33" ht="12.75">
      <c r="A432" s="14"/>
      <c r="B432" s="3"/>
      <c r="C432" s="13"/>
      <c r="D432" s="14"/>
      <c r="E432" s="3"/>
      <c r="F432" s="3"/>
      <c r="G432" s="3"/>
      <c r="H432" s="14"/>
      <c r="I432" s="3"/>
      <c r="J432" s="3"/>
      <c r="K432" s="3"/>
      <c r="L432" s="3"/>
      <c r="M432" s="3"/>
      <c r="N432" s="3"/>
      <c r="O432" s="28">
        <v>55</v>
      </c>
      <c r="P432" s="28"/>
      <c r="Q432" s="28"/>
      <c r="R432" s="28"/>
      <c r="S432" s="29">
        <v>536</v>
      </c>
      <c r="T432" s="29"/>
      <c r="U432" s="29"/>
      <c r="V432" s="29"/>
      <c r="W432" s="27">
        <v>428.8</v>
      </c>
      <c r="X432" s="27"/>
      <c r="Y432" s="27"/>
      <c r="Z432" s="27"/>
      <c r="AA432" s="30">
        <v>11</v>
      </c>
      <c r="AB432" s="30"/>
      <c r="AC432" s="30"/>
      <c r="AD432" s="30"/>
      <c r="AE432" s="30"/>
      <c r="AF432" s="15"/>
      <c r="AG432" s="21">
        <f>AF432*W432</f>
        <v>0</v>
      </c>
    </row>
    <row r="433" spans="1:33" ht="12.75" customHeight="1">
      <c r="A433" s="31" t="s">
        <v>22</v>
      </c>
      <c r="B433" s="31"/>
      <c r="C433" s="31"/>
      <c r="D433" s="31" t="s">
        <v>186</v>
      </c>
      <c r="E433" s="31"/>
      <c r="F433" s="31"/>
      <c r="G433" s="31"/>
      <c r="H433" s="32" t="s">
        <v>31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4"/>
      <c r="T433" s="4"/>
      <c r="U433" s="4"/>
      <c r="V433" s="4"/>
      <c r="W433" s="4"/>
      <c r="X433" s="4"/>
      <c r="Y433" s="4"/>
      <c r="Z433" s="4"/>
      <c r="AA433" s="5"/>
      <c r="AB433" s="5"/>
      <c r="AC433" s="5"/>
      <c r="AD433" s="5"/>
      <c r="AE433" s="5"/>
      <c r="AF433" s="6"/>
      <c r="AG433" s="6"/>
    </row>
    <row r="434" spans="1:33" ht="12.75">
      <c r="A434" s="8"/>
      <c r="B434" s="7"/>
      <c r="C434" s="7"/>
      <c r="D434" s="8"/>
      <c r="E434" s="7"/>
      <c r="F434" s="7"/>
      <c r="G434" s="7"/>
      <c r="H434" s="10" t="s">
        <v>187</v>
      </c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1"/>
      <c r="AB434" s="11"/>
      <c r="AC434" s="11"/>
      <c r="AD434" s="11"/>
      <c r="AE434" s="11"/>
      <c r="AF434" s="12"/>
      <c r="AG434" s="12"/>
    </row>
    <row r="435" spans="1:33" ht="12.75">
      <c r="A435" s="14"/>
      <c r="B435" s="3"/>
      <c r="C435" s="13"/>
      <c r="D435" s="14"/>
      <c r="E435" s="3"/>
      <c r="F435" s="3"/>
      <c r="G435" s="3"/>
      <c r="H435" s="14"/>
      <c r="I435" s="3"/>
      <c r="J435" s="3"/>
      <c r="K435" s="3"/>
      <c r="L435" s="3"/>
      <c r="M435" s="3"/>
      <c r="N435" s="3"/>
      <c r="O435" s="28">
        <v>49</v>
      </c>
      <c r="P435" s="28"/>
      <c r="Q435" s="28"/>
      <c r="R435" s="28"/>
      <c r="S435" s="29">
        <v>536</v>
      </c>
      <c r="T435" s="29"/>
      <c r="U435" s="29"/>
      <c r="V435" s="29"/>
      <c r="W435" s="27">
        <v>428.8</v>
      </c>
      <c r="X435" s="27"/>
      <c r="Y435" s="27"/>
      <c r="Z435" s="27"/>
      <c r="AA435" s="30">
        <v>3</v>
      </c>
      <c r="AB435" s="30"/>
      <c r="AC435" s="30"/>
      <c r="AD435" s="30"/>
      <c r="AE435" s="30"/>
      <c r="AF435" s="15"/>
      <c r="AG435" s="21">
        <f>AF435*W435</f>
        <v>0</v>
      </c>
    </row>
    <row r="439" spans="1:33" ht="36.75" customHeight="1">
      <c r="A439" s="31" t="s">
        <v>22</v>
      </c>
      <c r="B439" s="31"/>
      <c r="C439" s="31"/>
      <c r="D439" s="31" t="s">
        <v>188</v>
      </c>
      <c r="E439" s="31"/>
      <c r="F439" s="31"/>
      <c r="G439" s="31"/>
      <c r="H439" s="32" t="s">
        <v>149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4"/>
      <c r="T439" s="4"/>
      <c r="U439" s="4"/>
      <c r="V439" s="4"/>
      <c r="W439" s="4"/>
      <c r="X439" s="4"/>
      <c r="Y439" s="4"/>
      <c r="Z439" s="4"/>
      <c r="AA439" s="5"/>
      <c r="AB439" s="5"/>
      <c r="AC439" s="5"/>
      <c r="AD439" s="5"/>
      <c r="AE439" s="5"/>
      <c r="AF439" s="6"/>
      <c r="AG439" s="6"/>
    </row>
    <row r="440" spans="1:33" ht="12.75">
      <c r="A440" s="8"/>
      <c r="B440" s="7"/>
      <c r="C440" s="7"/>
      <c r="D440" s="8"/>
      <c r="E440" s="7"/>
      <c r="F440" s="7"/>
      <c r="G440" s="7"/>
      <c r="H440" s="10" t="s">
        <v>63</v>
      </c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1"/>
      <c r="AB440" s="11"/>
      <c r="AC440" s="11"/>
      <c r="AD440" s="11"/>
      <c r="AE440" s="11"/>
      <c r="AF440" s="12"/>
      <c r="AG440" s="12"/>
    </row>
    <row r="441" spans="1:33" ht="12.75">
      <c r="A441" s="14"/>
      <c r="B441" s="3"/>
      <c r="C441" s="13"/>
      <c r="D441" s="14"/>
      <c r="E441" s="3"/>
      <c r="F441" s="3"/>
      <c r="G441" s="3"/>
      <c r="H441" s="14"/>
      <c r="I441" s="3"/>
      <c r="J441" s="3"/>
      <c r="K441" s="3"/>
      <c r="L441" s="3"/>
      <c r="M441" s="3"/>
      <c r="N441" s="3"/>
      <c r="O441" s="28">
        <v>47</v>
      </c>
      <c r="P441" s="28"/>
      <c r="Q441" s="28"/>
      <c r="R441" s="28"/>
      <c r="S441" s="29">
        <v>572</v>
      </c>
      <c r="T441" s="29"/>
      <c r="U441" s="29"/>
      <c r="V441" s="29"/>
      <c r="W441" s="27">
        <v>457.6</v>
      </c>
      <c r="X441" s="27"/>
      <c r="Y441" s="27"/>
      <c r="Z441" s="27"/>
      <c r="AA441" s="30">
        <v>1</v>
      </c>
      <c r="AB441" s="30"/>
      <c r="AC441" s="30"/>
      <c r="AD441" s="30"/>
      <c r="AE441" s="30"/>
      <c r="AF441" s="15"/>
      <c r="AG441" s="21">
        <f>AF441*W441</f>
        <v>0</v>
      </c>
    </row>
    <row r="442" spans="1:33" ht="12.75">
      <c r="A442" s="8"/>
      <c r="B442" s="7"/>
      <c r="C442" s="7"/>
      <c r="D442" s="8"/>
      <c r="E442" s="7"/>
      <c r="F442" s="7"/>
      <c r="G442" s="7"/>
      <c r="H442" s="10" t="s">
        <v>97</v>
      </c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1"/>
      <c r="AB442" s="11"/>
      <c r="AC442" s="11"/>
      <c r="AD442" s="11"/>
      <c r="AE442" s="11"/>
      <c r="AF442" s="12"/>
      <c r="AG442" s="12"/>
    </row>
    <row r="443" spans="1:33" ht="12.75">
      <c r="A443" s="14"/>
      <c r="B443" s="3"/>
      <c r="C443" s="13"/>
      <c r="D443" s="14"/>
      <c r="E443" s="3"/>
      <c r="F443" s="3"/>
      <c r="G443" s="3"/>
      <c r="H443" s="14"/>
      <c r="I443" s="3"/>
      <c r="J443" s="3"/>
      <c r="K443" s="3"/>
      <c r="L443" s="3"/>
      <c r="M443" s="3"/>
      <c r="N443" s="3"/>
      <c r="O443" s="28">
        <v>53</v>
      </c>
      <c r="P443" s="28"/>
      <c r="Q443" s="28"/>
      <c r="R443" s="28"/>
      <c r="S443" s="29">
        <v>572</v>
      </c>
      <c r="T443" s="29"/>
      <c r="U443" s="29"/>
      <c r="V443" s="29"/>
      <c r="W443" s="27">
        <v>457.6</v>
      </c>
      <c r="X443" s="27"/>
      <c r="Y443" s="27"/>
      <c r="Z443" s="27"/>
      <c r="AA443" s="30">
        <v>3</v>
      </c>
      <c r="AB443" s="30"/>
      <c r="AC443" s="30"/>
      <c r="AD443" s="30"/>
      <c r="AE443" s="30"/>
      <c r="AF443" s="15"/>
      <c r="AG443" s="21">
        <f>AF443*W443</f>
        <v>0</v>
      </c>
    </row>
    <row r="444" spans="1:33" ht="36.75" customHeight="1">
      <c r="A444" s="31" t="s">
        <v>22</v>
      </c>
      <c r="B444" s="31"/>
      <c r="C444" s="31"/>
      <c r="D444" s="31" t="s">
        <v>189</v>
      </c>
      <c r="E444" s="31"/>
      <c r="F444" s="31"/>
      <c r="G444" s="31"/>
      <c r="H444" s="32" t="s">
        <v>190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4"/>
      <c r="T444" s="4"/>
      <c r="U444" s="4"/>
      <c r="V444" s="4"/>
      <c r="W444" s="4"/>
      <c r="X444" s="4"/>
      <c r="Y444" s="4"/>
      <c r="Z444" s="4"/>
      <c r="AA444" s="5"/>
      <c r="AB444" s="5"/>
      <c r="AC444" s="5"/>
      <c r="AD444" s="5"/>
      <c r="AE444" s="5"/>
      <c r="AF444" s="6"/>
      <c r="AG444" s="6"/>
    </row>
    <row r="445" spans="1:33" ht="12.75">
      <c r="A445" s="8"/>
      <c r="B445" s="7"/>
      <c r="C445" s="7"/>
      <c r="D445" s="8"/>
      <c r="E445" s="7"/>
      <c r="F445" s="7"/>
      <c r="G445" s="7"/>
      <c r="H445" s="10" t="s">
        <v>191</v>
      </c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1"/>
      <c r="AB445" s="11"/>
      <c r="AC445" s="11"/>
      <c r="AD445" s="11"/>
      <c r="AE445" s="11"/>
      <c r="AF445" s="12"/>
      <c r="AG445" s="12"/>
    </row>
    <row r="446" spans="1:33" ht="12.75">
      <c r="A446" s="14"/>
      <c r="B446" s="3"/>
      <c r="C446" s="13"/>
      <c r="D446" s="14"/>
      <c r="E446" s="3"/>
      <c r="F446" s="3"/>
      <c r="G446" s="3"/>
      <c r="H446" s="14"/>
      <c r="I446" s="3"/>
      <c r="J446" s="3"/>
      <c r="K446" s="3"/>
      <c r="L446" s="3"/>
      <c r="M446" s="3"/>
      <c r="N446" s="3"/>
      <c r="O446" s="28">
        <v>43</v>
      </c>
      <c r="P446" s="28"/>
      <c r="Q446" s="28"/>
      <c r="R446" s="28"/>
      <c r="S446" s="29">
        <v>547</v>
      </c>
      <c r="T446" s="29"/>
      <c r="U446" s="29"/>
      <c r="V446" s="29"/>
      <c r="W446" s="27">
        <v>437.6</v>
      </c>
      <c r="X446" s="27"/>
      <c r="Y446" s="27"/>
      <c r="Z446" s="27"/>
      <c r="AA446" s="30">
        <v>14</v>
      </c>
      <c r="AB446" s="30"/>
      <c r="AC446" s="30"/>
      <c r="AD446" s="30"/>
      <c r="AE446" s="30"/>
      <c r="AF446" s="15"/>
      <c r="AG446" s="21">
        <f>AF446*W446</f>
        <v>0</v>
      </c>
    </row>
    <row r="447" spans="1:33" ht="12.75">
      <c r="A447" s="14"/>
      <c r="B447" s="3"/>
      <c r="C447" s="13"/>
      <c r="D447" s="14"/>
      <c r="E447" s="3"/>
      <c r="F447" s="3"/>
      <c r="G447" s="3"/>
      <c r="H447" s="14"/>
      <c r="I447" s="3"/>
      <c r="J447" s="3"/>
      <c r="K447" s="3"/>
      <c r="L447" s="3"/>
      <c r="M447" s="3"/>
      <c r="N447" s="3"/>
      <c r="O447" s="28">
        <v>45</v>
      </c>
      <c r="P447" s="28"/>
      <c r="Q447" s="28"/>
      <c r="R447" s="28"/>
      <c r="S447" s="29">
        <v>547</v>
      </c>
      <c r="T447" s="29"/>
      <c r="U447" s="29"/>
      <c r="V447" s="29"/>
      <c r="W447" s="27">
        <v>437.6</v>
      </c>
      <c r="X447" s="27"/>
      <c r="Y447" s="27"/>
      <c r="Z447" s="27"/>
      <c r="AA447" s="30">
        <v>14</v>
      </c>
      <c r="AB447" s="30"/>
      <c r="AC447" s="30"/>
      <c r="AD447" s="30"/>
      <c r="AE447" s="30"/>
      <c r="AF447" s="15"/>
      <c r="AG447" s="21">
        <f>AF447*W447</f>
        <v>0</v>
      </c>
    </row>
    <row r="448" spans="1:33" ht="12.75">
      <c r="A448" s="14"/>
      <c r="B448" s="3"/>
      <c r="C448" s="13"/>
      <c r="D448" s="14"/>
      <c r="E448" s="3"/>
      <c r="F448" s="3"/>
      <c r="G448" s="3"/>
      <c r="H448" s="14"/>
      <c r="I448" s="3"/>
      <c r="J448" s="3"/>
      <c r="K448" s="3"/>
      <c r="L448" s="3"/>
      <c r="M448" s="3"/>
      <c r="N448" s="3"/>
      <c r="O448" s="28">
        <v>47</v>
      </c>
      <c r="P448" s="28"/>
      <c r="Q448" s="28"/>
      <c r="R448" s="28"/>
      <c r="S448" s="29">
        <v>547</v>
      </c>
      <c r="T448" s="29"/>
      <c r="U448" s="29"/>
      <c r="V448" s="29"/>
      <c r="W448" s="27">
        <v>437.6</v>
      </c>
      <c r="X448" s="27"/>
      <c r="Y448" s="27"/>
      <c r="Z448" s="27"/>
      <c r="AA448" s="30">
        <v>23</v>
      </c>
      <c r="AB448" s="30"/>
      <c r="AC448" s="30"/>
      <c r="AD448" s="30"/>
      <c r="AE448" s="30"/>
      <c r="AF448" s="15"/>
      <c r="AG448" s="21">
        <f>AF448*W448</f>
        <v>0</v>
      </c>
    </row>
    <row r="449" spans="1:33" ht="12.75">
      <c r="A449" s="8"/>
      <c r="B449" s="7"/>
      <c r="C449" s="7"/>
      <c r="D449" s="8"/>
      <c r="E449" s="7"/>
      <c r="F449" s="7"/>
      <c r="G449" s="7"/>
      <c r="H449" s="10" t="s">
        <v>192</v>
      </c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1"/>
      <c r="AB449" s="11"/>
      <c r="AC449" s="11"/>
      <c r="AD449" s="11"/>
      <c r="AE449" s="11"/>
      <c r="AF449" s="12"/>
      <c r="AG449" s="12"/>
    </row>
    <row r="450" spans="1:33" ht="12.75">
      <c r="A450" s="14"/>
      <c r="B450" s="3"/>
      <c r="C450" s="13"/>
      <c r="D450" s="14"/>
      <c r="E450" s="3"/>
      <c r="F450" s="3"/>
      <c r="G450" s="3"/>
      <c r="H450" s="14"/>
      <c r="I450" s="3"/>
      <c r="J450" s="3"/>
      <c r="K450" s="3"/>
      <c r="L450" s="3"/>
      <c r="M450" s="3"/>
      <c r="N450" s="3"/>
      <c r="O450" s="28">
        <v>41</v>
      </c>
      <c r="P450" s="28"/>
      <c r="Q450" s="28"/>
      <c r="R450" s="28"/>
      <c r="S450" s="29">
        <v>547</v>
      </c>
      <c r="T450" s="29"/>
      <c r="U450" s="29"/>
      <c r="V450" s="29"/>
      <c r="W450" s="27">
        <v>437.6</v>
      </c>
      <c r="X450" s="27"/>
      <c r="Y450" s="27"/>
      <c r="Z450" s="27"/>
      <c r="AA450" s="30">
        <v>1</v>
      </c>
      <c r="AB450" s="30"/>
      <c r="AC450" s="30"/>
      <c r="AD450" s="30"/>
      <c r="AE450" s="30"/>
      <c r="AF450" s="15"/>
      <c r="AG450" s="21">
        <f>AF450*W450</f>
        <v>0</v>
      </c>
    </row>
    <row r="451" spans="1:33" ht="12.75">
      <c r="A451" s="14"/>
      <c r="B451" s="3"/>
      <c r="C451" s="13"/>
      <c r="D451" s="14"/>
      <c r="E451" s="3"/>
      <c r="F451" s="3"/>
      <c r="G451" s="3"/>
      <c r="H451" s="14"/>
      <c r="I451" s="3"/>
      <c r="J451" s="3"/>
      <c r="K451" s="3"/>
      <c r="L451" s="3"/>
      <c r="M451" s="3"/>
      <c r="N451" s="3"/>
      <c r="O451" s="28">
        <v>43</v>
      </c>
      <c r="P451" s="28"/>
      <c r="Q451" s="28"/>
      <c r="R451" s="28"/>
      <c r="S451" s="29">
        <v>547</v>
      </c>
      <c r="T451" s="29"/>
      <c r="U451" s="29"/>
      <c r="V451" s="29"/>
      <c r="W451" s="27">
        <v>437.6</v>
      </c>
      <c r="X451" s="27"/>
      <c r="Y451" s="27"/>
      <c r="Z451" s="27"/>
      <c r="AA451" s="30">
        <v>3</v>
      </c>
      <c r="AB451" s="30"/>
      <c r="AC451" s="30"/>
      <c r="AD451" s="30"/>
      <c r="AE451" s="30"/>
      <c r="AF451" s="15"/>
      <c r="AG451" s="21">
        <f>AF451*W451</f>
        <v>0</v>
      </c>
    </row>
    <row r="452" spans="1:33" ht="12.75">
      <c r="A452" s="14"/>
      <c r="B452" s="3"/>
      <c r="C452" s="13"/>
      <c r="D452" s="14"/>
      <c r="E452" s="3"/>
      <c r="F452" s="3"/>
      <c r="G452" s="3"/>
      <c r="H452" s="14"/>
      <c r="I452" s="3"/>
      <c r="J452" s="3"/>
      <c r="K452" s="3"/>
      <c r="L452" s="3"/>
      <c r="M452" s="3"/>
      <c r="N452" s="3"/>
      <c r="O452" s="28">
        <v>45</v>
      </c>
      <c r="P452" s="28"/>
      <c r="Q452" s="28"/>
      <c r="R452" s="28"/>
      <c r="S452" s="29">
        <v>547</v>
      </c>
      <c r="T452" s="29"/>
      <c r="U452" s="29"/>
      <c r="V452" s="29"/>
      <c r="W452" s="27">
        <v>437.6</v>
      </c>
      <c r="X452" s="27"/>
      <c r="Y452" s="27"/>
      <c r="Z452" s="27"/>
      <c r="AA452" s="30">
        <v>1</v>
      </c>
      <c r="AB452" s="30"/>
      <c r="AC452" s="30"/>
      <c r="AD452" s="30"/>
      <c r="AE452" s="30"/>
      <c r="AF452" s="15"/>
      <c r="AG452" s="21">
        <f>AF452*W452</f>
        <v>0</v>
      </c>
    </row>
    <row r="453" spans="1:33" ht="12.75">
      <c r="A453" s="14"/>
      <c r="B453" s="3"/>
      <c r="C453" s="13"/>
      <c r="D453" s="14"/>
      <c r="E453" s="3"/>
      <c r="F453" s="3"/>
      <c r="G453" s="3"/>
      <c r="H453" s="14"/>
      <c r="I453" s="3"/>
      <c r="J453" s="3"/>
      <c r="K453" s="3"/>
      <c r="L453" s="3"/>
      <c r="M453" s="3"/>
      <c r="N453" s="3"/>
      <c r="O453" s="28">
        <v>47</v>
      </c>
      <c r="P453" s="28"/>
      <c r="Q453" s="28"/>
      <c r="R453" s="28"/>
      <c r="S453" s="29">
        <v>547</v>
      </c>
      <c r="T453" s="29"/>
      <c r="U453" s="29"/>
      <c r="V453" s="29"/>
      <c r="W453" s="27">
        <v>437.6</v>
      </c>
      <c r="X453" s="27"/>
      <c r="Y453" s="27"/>
      <c r="Z453" s="27"/>
      <c r="AA453" s="30">
        <v>6</v>
      </c>
      <c r="AB453" s="30"/>
      <c r="AC453" s="30"/>
      <c r="AD453" s="30"/>
      <c r="AE453" s="30"/>
      <c r="AF453" s="15"/>
      <c r="AG453" s="21">
        <f>AF453*W453</f>
        <v>0</v>
      </c>
    </row>
    <row r="454" spans="1:33" ht="24.75" customHeight="1">
      <c r="A454" s="31" t="s">
        <v>22</v>
      </c>
      <c r="B454" s="31"/>
      <c r="C454" s="31"/>
      <c r="D454" s="31" t="s">
        <v>193</v>
      </c>
      <c r="E454" s="31"/>
      <c r="F454" s="31"/>
      <c r="G454" s="31"/>
      <c r="H454" s="32" t="s">
        <v>28</v>
      </c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4"/>
      <c r="T454" s="4"/>
      <c r="U454" s="4"/>
      <c r="V454" s="4"/>
      <c r="W454" s="4"/>
      <c r="X454" s="4"/>
      <c r="Y454" s="4"/>
      <c r="Z454" s="4"/>
      <c r="AA454" s="5"/>
      <c r="AB454" s="5"/>
      <c r="AC454" s="5"/>
      <c r="AD454" s="5"/>
      <c r="AE454" s="5"/>
      <c r="AF454" s="6"/>
      <c r="AG454" s="6"/>
    </row>
    <row r="455" spans="1:33" ht="12.75">
      <c r="A455" s="8"/>
      <c r="B455" s="7"/>
      <c r="C455" s="7"/>
      <c r="D455" s="8"/>
      <c r="E455" s="7"/>
      <c r="F455" s="7"/>
      <c r="G455" s="7"/>
      <c r="H455" s="10" t="s">
        <v>194</v>
      </c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1"/>
      <c r="AB455" s="11"/>
      <c r="AC455" s="11"/>
      <c r="AD455" s="11"/>
      <c r="AE455" s="11"/>
      <c r="AF455" s="12"/>
      <c r="AG455" s="12"/>
    </row>
    <row r="456" spans="1:33" ht="12.75">
      <c r="A456" s="14"/>
      <c r="B456" s="3"/>
      <c r="C456" s="13"/>
      <c r="D456" s="14"/>
      <c r="E456" s="3"/>
      <c r="F456" s="3"/>
      <c r="G456" s="3"/>
      <c r="H456" s="14"/>
      <c r="I456" s="3"/>
      <c r="J456" s="3"/>
      <c r="K456" s="3"/>
      <c r="L456" s="3"/>
      <c r="M456" s="3"/>
      <c r="N456" s="3"/>
      <c r="O456" s="28">
        <v>35</v>
      </c>
      <c r="P456" s="28"/>
      <c r="Q456" s="28"/>
      <c r="R456" s="28"/>
      <c r="S456" s="29">
        <v>371</v>
      </c>
      <c r="T456" s="29"/>
      <c r="U456" s="29"/>
      <c r="V456" s="29"/>
      <c r="W456" s="27">
        <v>296.8</v>
      </c>
      <c r="X456" s="27"/>
      <c r="Y456" s="27"/>
      <c r="Z456" s="27"/>
      <c r="AA456" s="30">
        <v>1</v>
      </c>
      <c r="AB456" s="30"/>
      <c r="AC456" s="30"/>
      <c r="AD456" s="30"/>
      <c r="AE456" s="30"/>
      <c r="AF456" s="15"/>
      <c r="AG456" s="21">
        <f>AF456*W456</f>
        <v>0</v>
      </c>
    </row>
    <row r="457" spans="1:33" ht="12.75">
      <c r="A457" s="14"/>
      <c r="B457" s="3"/>
      <c r="C457" s="13"/>
      <c r="D457" s="14"/>
      <c r="E457" s="3"/>
      <c r="F457" s="3"/>
      <c r="G457" s="3"/>
      <c r="H457" s="14"/>
      <c r="I457" s="3"/>
      <c r="J457" s="3"/>
      <c r="K457" s="3"/>
      <c r="L457" s="3"/>
      <c r="M457" s="3"/>
      <c r="N457" s="3"/>
      <c r="O457" s="28">
        <v>37</v>
      </c>
      <c r="P457" s="28"/>
      <c r="Q457" s="28"/>
      <c r="R457" s="28"/>
      <c r="S457" s="29">
        <v>371</v>
      </c>
      <c r="T457" s="29"/>
      <c r="U457" s="29"/>
      <c r="V457" s="29"/>
      <c r="W457" s="27">
        <v>296.8</v>
      </c>
      <c r="X457" s="27"/>
      <c r="Y457" s="27"/>
      <c r="Z457" s="27"/>
      <c r="AA457" s="30">
        <v>4</v>
      </c>
      <c r="AB457" s="30"/>
      <c r="AC457" s="30"/>
      <c r="AD457" s="30"/>
      <c r="AE457" s="30"/>
      <c r="AF457" s="15"/>
      <c r="AG457" s="21">
        <f>AF457*W457</f>
        <v>0</v>
      </c>
    </row>
    <row r="458" spans="1:33" ht="12.75">
      <c r="A458" s="14"/>
      <c r="B458" s="3"/>
      <c r="C458" s="13"/>
      <c r="D458" s="14"/>
      <c r="E458" s="3"/>
      <c r="F458" s="3"/>
      <c r="G458" s="3"/>
      <c r="H458" s="14"/>
      <c r="I458" s="3"/>
      <c r="J458" s="3"/>
      <c r="K458" s="3"/>
      <c r="L458" s="3"/>
      <c r="M458" s="3"/>
      <c r="N458" s="3"/>
      <c r="O458" s="28">
        <v>39</v>
      </c>
      <c r="P458" s="28"/>
      <c r="Q458" s="28"/>
      <c r="R458" s="28"/>
      <c r="S458" s="29">
        <v>371</v>
      </c>
      <c r="T458" s="29"/>
      <c r="U458" s="29"/>
      <c r="V458" s="29"/>
      <c r="W458" s="27">
        <v>296.8</v>
      </c>
      <c r="X458" s="27"/>
      <c r="Y458" s="27"/>
      <c r="Z458" s="27"/>
      <c r="AA458" s="30">
        <v>7</v>
      </c>
      <c r="AB458" s="30"/>
      <c r="AC458" s="30"/>
      <c r="AD458" s="30"/>
      <c r="AE458" s="30"/>
      <c r="AF458" s="15"/>
      <c r="AG458" s="21">
        <f>AF458*W458</f>
        <v>0</v>
      </c>
    </row>
    <row r="459" spans="1:33" ht="12.75">
      <c r="A459" s="14"/>
      <c r="B459" s="3"/>
      <c r="C459" s="13"/>
      <c r="D459" s="14"/>
      <c r="E459" s="3"/>
      <c r="F459" s="3"/>
      <c r="G459" s="3"/>
      <c r="H459" s="14"/>
      <c r="I459" s="3"/>
      <c r="J459" s="3"/>
      <c r="K459" s="3"/>
      <c r="L459" s="3"/>
      <c r="M459" s="3"/>
      <c r="N459" s="3"/>
      <c r="O459" s="28">
        <v>41</v>
      </c>
      <c r="P459" s="28"/>
      <c r="Q459" s="28"/>
      <c r="R459" s="28"/>
      <c r="S459" s="29">
        <v>371</v>
      </c>
      <c r="T459" s="29"/>
      <c r="U459" s="29"/>
      <c r="V459" s="29"/>
      <c r="W459" s="27">
        <v>296.8</v>
      </c>
      <c r="X459" s="27"/>
      <c r="Y459" s="27"/>
      <c r="Z459" s="27"/>
      <c r="AA459" s="30">
        <v>1</v>
      </c>
      <c r="AB459" s="30"/>
      <c r="AC459" s="30"/>
      <c r="AD459" s="30"/>
      <c r="AE459" s="30"/>
      <c r="AF459" s="15"/>
      <c r="AG459" s="21">
        <f>AF459*W459</f>
        <v>0</v>
      </c>
    </row>
    <row r="460" spans="1:33" ht="12.75">
      <c r="A460" s="14"/>
      <c r="B460" s="3"/>
      <c r="C460" s="13"/>
      <c r="D460" s="14"/>
      <c r="E460" s="3"/>
      <c r="F460" s="3"/>
      <c r="G460" s="3"/>
      <c r="H460" s="14"/>
      <c r="I460" s="3"/>
      <c r="J460" s="3"/>
      <c r="K460" s="3"/>
      <c r="L460" s="3"/>
      <c r="M460" s="3"/>
      <c r="N460" s="3"/>
      <c r="O460" s="28">
        <v>45</v>
      </c>
      <c r="P460" s="28"/>
      <c r="Q460" s="28"/>
      <c r="R460" s="28"/>
      <c r="S460" s="29">
        <v>371</v>
      </c>
      <c r="T460" s="29"/>
      <c r="U460" s="29"/>
      <c r="V460" s="29"/>
      <c r="W460" s="27">
        <v>296.8</v>
      </c>
      <c r="X460" s="27"/>
      <c r="Y460" s="27"/>
      <c r="Z460" s="27"/>
      <c r="AA460" s="30">
        <v>2</v>
      </c>
      <c r="AB460" s="30"/>
      <c r="AC460" s="30"/>
      <c r="AD460" s="30"/>
      <c r="AE460" s="30"/>
      <c r="AF460" s="15"/>
      <c r="AG460" s="21">
        <f>AF460*W460</f>
        <v>0</v>
      </c>
    </row>
    <row r="461" spans="1:33" ht="12.75">
      <c r="A461" s="8"/>
      <c r="B461" s="7"/>
      <c r="C461" s="7"/>
      <c r="D461" s="8"/>
      <c r="E461" s="7"/>
      <c r="F461" s="7"/>
      <c r="G461" s="7"/>
      <c r="H461" s="10" t="s">
        <v>195</v>
      </c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1"/>
      <c r="AB461" s="11"/>
      <c r="AC461" s="11"/>
      <c r="AD461" s="11"/>
      <c r="AE461" s="11"/>
      <c r="AF461" s="12"/>
      <c r="AG461" s="12"/>
    </row>
    <row r="462" spans="1:33" ht="12.75">
      <c r="A462" s="14"/>
      <c r="B462" s="3"/>
      <c r="C462" s="13"/>
      <c r="D462" s="14"/>
      <c r="E462" s="3"/>
      <c r="F462" s="3"/>
      <c r="G462" s="3"/>
      <c r="H462" s="14"/>
      <c r="I462" s="3"/>
      <c r="J462" s="3"/>
      <c r="K462" s="3"/>
      <c r="L462" s="3"/>
      <c r="M462" s="3"/>
      <c r="N462" s="3"/>
      <c r="O462" s="28">
        <v>39</v>
      </c>
      <c r="P462" s="28"/>
      <c r="Q462" s="28"/>
      <c r="R462" s="28"/>
      <c r="S462" s="29">
        <v>371</v>
      </c>
      <c r="T462" s="29"/>
      <c r="U462" s="29"/>
      <c r="V462" s="29"/>
      <c r="W462" s="27">
        <v>296.8</v>
      </c>
      <c r="X462" s="27"/>
      <c r="Y462" s="27"/>
      <c r="Z462" s="27"/>
      <c r="AA462" s="30">
        <v>1</v>
      </c>
      <c r="AB462" s="30"/>
      <c r="AC462" s="30"/>
      <c r="AD462" s="30"/>
      <c r="AE462" s="30"/>
      <c r="AF462" s="15"/>
      <c r="AG462" s="21">
        <f>AF462*W462</f>
        <v>0</v>
      </c>
    </row>
    <row r="463" spans="1:33" ht="12.75">
      <c r="A463" s="14"/>
      <c r="B463" s="3"/>
      <c r="C463" s="13"/>
      <c r="D463" s="14"/>
      <c r="E463" s="3"/>
      <c r="F463" s="3"/>
      <c r="G463" s="3"/>
      <c r="H463" s="14"/>
      <c r="I463" s="3"/>
      <c r="J463" s="3"/>
      <c r="K463" s="3"/>
      <c r="L463" s="3"/>
      <c r="M463" s="3"/>
      <c r="N463" s="3"/>
      <c r="O463" s="28">
        <v>45</v>
      </c>
      <c r="P463" s="28"/>
      <c r="Q463" s="28"/>
      <c r="R463" s="28"/>
      <c r="S463" s="29">
        <v>371</v>
      </c>
      <c r="T463" s="29"/>
      <c r="U463" s="29"/>
      <c r="V463" s="29"/>
      <c r="W463" s="27">
        <v>296.8</v>
      </c>
      <c r="X463" s="27"/>
      <c r="Y463" s="27"/>
      <c r="Z463" s="27"/>
      <c r="AA463" s="30">
        <v>3</v>
      </c>
      <c r="AB463" s="30"/>
      <c r="AC463" s="30"/>
      <c r="AD463" s="30"/>
      <c r="AE463" s="30"/>
      <c r="AF463" s="15"/>
      <c r="AG463" s="21">
        <f>AF463*W463</f>
        <v>0</v>
      </c>
    </row>
    <row r="464" spans="1:33" ht="24.75" customHeight="1">
      <c r="A464" s="31" t="s">
        <v>22</v>
      </c>
      <c r="B464" s="31"/>
      <c r="C464" s="31"/>
      <c r="D464" s="31" t="s">
        <v>196</v>
      </c>
      <c r="E464" s="31"/>
      <c r="F464" s="31"/>
      <c r="G464" s="31"/>
      <c r="H464" s="32" t="s">
        <v>24</v>
      </c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4"/>
      <c r="T464" s="4"/>
      <c r="U464" s="4"/>
      <c r="V464" s="4"/>
      <c r="W464" s="4"/>
      <c r="X464" s="4"/>
      <c r="Y464" s="4"/>
      <c r="Z464" s="4"/>
      <c r="AA464" s="5"/>
      <c r="AB464" s="5"/>
      <c r="AC464" s="5"/>
      <c r="AD464" s="5"/>
      <c r="AE464" s="5"/>
      <c r="AF464" s="6"/>
      <c r="AG464" s="6"/>
    </row>
    <row r="465" spans="1:33" ht="12.75">
      <c r="A465" s="8"/>
      <c r="B465" s="7"/>
      <c r="C465" s="7"/>
      <c r="D465" s="8"/>
      <c r="E465" s="7"/>
      <c r="F465" s="7"/>
      <c r="G465" s="7"/>
      <c r="H465" s="10" t="s">
        <v>20</v>
      </c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1"/>
      <c r="AB465" s="11"/>
      <c r="AC465" s="11"/>
      <c r="AD465" s="11"/>
      <c r="AE465" s="11"/>
      <c r="AF465" s="12"/>
      <c r="AG465" s="12"/>
    </row>
    <row r="466" spans="1:33" ht="12.75">
      <c r="A466" s="14"/>
      <c r="B466" s="3"/>
      <c r="C466" s="13"/>
      <c r="D466" s="14"/>
      <c r="E466" s="3"/>
      <c r="F466" s="3"/>
      <c r="G466" s="3"/>
      <c r="H466" s="14"/>
      <c r="I466" s="3"/>
      <c r="J466" s="3"/>
      <c r="K466" s="3"/>
      <c r="L466" s="3"/>
      <c r="M466" s="3"/>
      <c r="N466" s="3"/>
      <c r="O466" s="28">
        <v>53</v>
      </c>
      <c r="P466" s="28"/>
      <c r="Q466" s="28"/>
      <c r="R466" s="28"/>
      <c r="S466" s="29">
        <v>558</v>
      </c>
      <c r="T466" s="29"/>
      <c r="U466" s="29"/>
      <c r="V466" s="29"/>
      <c r="W466" s="27">
        <v>446.40000000000003</v>
      </c>
      <c r="X466" s="27"/>
      <c r="Y466" s="27"/>
      <c r="Z466" s="27"/>
      <c r="AA466" s="30">
        <v>20</v>
      </c>
      <c r="AB466" s="30"/>
      <c r="AC466" s="30"/>
      <c r="AD466" s="30"/>
      <c r="AE466" s="30"/>
      <c r="AF466" s="15"/>
      <c r="AG466" s="21">
        <f>AF466*W466</f>
        <v>0</v>
      </c>
    </row>
    <row r="467" spans="1:33" ht="12.75">
      <c r="A467" s="14"/>
      <c r="B467" s="3"/>
      <c r="C467" s="13"/>
      <c r="D467" s="14"/>
      <c r="E467" s="3"/>
      <c r="F467" s="3"/>
      <c r="G467" s="3"/>
      <c r="H467" s="14"/>
      <c r="I467" s="3"/>
      <c r="J467" s="3"/>
      <c r="K467" s="3"/>
      <c r="L467" s="3"/>
      <c r="M467" s="3"/>
      <c r="N467" s="3"/>
      <c r="O467" s="28">
        <v>55</v>
      </c>
      <c r="P467" s="28"/>
      <c r="Q467" s="28"/>
      <c r="R467" s="28"/>
      <c r="S467" s="29">
        <v>558</v>
      </c>
      <c r="T467" s="29"/>
      <c r="U467" s="29"/>
      <c r="V467" s="29"/>
      <c r="W467" s="27">
        <v>446.40000000000003</v>
      </c>
      <c r="X467" s="27"/>
      <c r="Y467" s="27"/>
      <c r="Z467" s="27"/>
      <c r="AA467" s="30">
        <v>3</v>
      </c>
      <c r="AB467" s="30"/>
      <c r="AC467" s="30"/>
      <c r="AD467" s="30"/>
      <c r="AE467" s="30"/>
      <c r="AF467" s="15"/>
      <c r="AG467" s="21">
        <f>AF467*W467</f>
        <v>0</v>
      </c>
    </row>
    <row r="468" spans="1:33" ht="12.75">
      <c r="A468" s="14"/>
      <c r="B468" s="3"/>
      <c r="C468" s="13"/>
      <c r="D468" s="14"/>
      <c r="E468" s="3"/>
      <c r="F468" s="3"/>
      <c r="G468" s="3"/>
      <c r="H468" s="14"/>
      <c r="I468" s="3"/>
      <c r="J468" s="3"/>
      <c r="K468" s="3"/>
      <c r="L468" s="3"/>
      <c r="M468" s="3"/>
      <c r="N468" s="3"/>
      <c r="O468" s="28">
        <v>57</v>
      </c>
      <c r="P468" s="28"/>
      <c r="Q468" s="28"/>
      <c r="R468" s="28"/>
      <c r="S468" s="29">
        <v>558</v>
      </c>
      <c r="T468" s="29"/>
      <c r="U468" s="29"/>
      <c r="V468" s="29"/>
      <c r="W468" s="27">
        <v>446.40000000000003</v>
      </c>
      <c r="X468" s="27"/>
      <c r="Y468" s="27"/>
      <c r="Z468" s="27"/>
      <c r="AA468" s="30">
        <v>3</v>
      </c>
      <c r="AB468" s="30"/>
      <c r="AC468" s="30"/>
      <c r="AD468" s="30"/>
      <c r="AE468" s="30"/>
      <c r="AF468" s="15"/>
      <c r="AG468" s="21">
        <f>AF468*W468</f>
        <v>0</v>
      </c>
    </row>
    <row r="469" spans="1:33" ht="12.75">
      <c r="A469" s="8"/>
      <c r="B469" s="7"/>
      <c r="C469" s="7"/>
      <c r="D469" s="8"/>
      <c r="E469" s="7"/>
      <c r="F469" s="7"/>
      <c r="G469" s="7"/>
      <c r="H469" s="10" t="s">
        <v>197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1"/>
      <c r="AB469" s="11"/>
      <c r="AC469" s="11"/>
      <c r="AD469" s="11"/>
      <c r="AE469" s="11"/>
      <c r="AF469" s="12"/>
      <c r="AG469" s="12"/>
    </row>
    <row r="470" spans="1:33" ht="12.75">
      <c r="A470" s="14"/>
      <c r="B470" s="3"/>
      <c r="C470" s="13"/>
      <c r="D470" s="14"/>
      <c r="E470" s="3"/>
      <c r="F470" s="3"/>
      <c r="G470" s="3"/>
      <c r="H470" s="14"/>
      <c r="I470" s="3"/>
      <c r="J470" s="3"/>
      <c r="K470" s="3"/>
      <c r="L470" s="3"/>
      <c r="M470" s="3"/>
      <c r="N470" s="3"/>
      <c r="O470" s="28">
        <v>53</v>
      </c>
      <c r="P470" s="28"/>
      <c r="Q470" s="28"/>
      <c r="R470" s="28"/>
      <c r="S470" s="29">
        <v>558</v>
      </c>
      <c r="T470" s="29"/>
      <c r="U470" s="29"/>
      <c r="V470" s="29"/>
      <c r="W470" s="27">
        <v>446.40000000000003</v>
      </c>
      <c r="X470" s="27"/>
      <c r="Y470" s="27"/>
      <c r="Z470" s="27"/>
      <c r="AA470" s="30">
        <v>22</v>
      </c>
      <c r="AB470" s="30"/>
      <c r="AC470" s="30"/>
      <c r="AD470" s="30"/>
      <c r="AE470" s="30"/>
      <c r="AF470" s="15"/>
      <c r="AG470" s="21">
        <f>AF470*W470</f>
        <v>0</v>
      </c>
    </row>
    <row r="471" spans="1:33" ht="12.75">
      <c r="A471" s="14"/>
      <c r="B471" s="3"/>
      <c r="C471" s="13"/>
      <c r="D471" s="14"/>
      <c r="E471" s="3"/>
      <c r="F471" s="3"/>
      <c r="G471" s="3"/>
      <c r="H471" s="14"/>
      <c r="I471" s="3"/>
      <c r="J471" s="3"/>
      <c r="K471" s="3"/>
      <c r="L471" s="3"/>
      <c r="M471" s="3"/>
      <c r="N471" s="3"/>
      <c r="O471" s="28">
        <v>55</v>
      </c>
      <c r="P471" s="28"/>
      <c r="Q471" s="28"/>
      <c r="R471" s="28"/>
      <c r="S471" s="29">
        <v>558</v>
      </c>
      <c r="T471" s="29"/>
      <c r="U471" s="29"/>
      <c r="V471" s="29"/>
      <c r="W471" s="27">
        <v>446.40000000000003</v>
      </c>
      <c r="X471" s="27"/>
      <c r="Y471" s="27"/>
      <c r="Z471" s="27"/>
      <c r="AA471" s="30">
        <v>12</v>
      </c>
      <c r="AB471" s="30"/>
      <c r="AC471" s="30"/>
      <c r="AD471" s="30"/>
      <c r="AE471" s="30"/>
      <c r="AF471" s="15"/>
      <c r="AG471" s="21">
        <f>AF471*W471</f>
        <v>0</v>
      </c>
    </row>
    <row r="472" spans="1:33" ht="12.75">
      <c r="A472" s="14"/>
      <c r="B472" s="3"/>
      <c r="C472" s="13"/>
      <c r="D472" s="14"/>
      <c r="E472" s="3"/>
      <c r="F472" s="3"/>
      <c r="G472" s="3"/>
      <c r="H472" s="14"/>
      <c r="I472" s="3"/>
      <c r="J472" s="3"/>
      <c r="K472" s="3"/>
      <c r="L472" s="3"/>
      <c r="M472" s="3"/>
      <c r="N472" s="3"/>
      <c r="O472" s="28">
        <v>57</v>
      </c>
      <c r="P472" s="28"/>
      <c r="Q472" s="28"/>
      <c r="R472" s="28"/>
      <c r="S472" s="29">
        <v>558</v>
      </c>
      <c r="T472" s="29"/>
      <c r="U472" s="29"/>
      <c r="V472" s="29"/>
      <c r="W472" s="27">
        <v>446.40000000000003</v>
      </c>
      <c r="X472" s="27"/>
      <c r="Y472" s="27"/>
      <c r="Z472" s="27"/>
      <c r="AA472" s="30">
        <v>7</v>
      </c>
      <c r="AB472" s="30"/>
      <c r="AC472" s="30"/>
      <c r="AD472" s="30"/>
      <c r="AE472" s="30"/>
      <c r="AF472" s="15"/>
      <c r="AG472" s="21">
        <f>AF472*W472</f>
        <v>0</v>
      </c>
    </row>
    <row r="473" spans="1:33" ht="24.75" customHeight="1">
      <c r="A473" s="31" t="s">
        <v>14</v>
      </c>
      <c r="B473" s="31"/>
      <c r="C473" s="31"/>
      <c r="D473" s="31" t="s">
        <v>198</v>
      </c>
      <c r="E473" s="31"/>
      <c r="F473" s="31"/>
      <c r="G473" s="31"/>
      <c r="H473" s="32" t="s">
        <v>146</v>
      </c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4"/>
      <c r="T473" s="4"/>
      <c r="U473" s="4"/>
      <c r="V473" s="4"/>
      <c r="W473" s="4"/>
      <c r="X473" s="4"/>
      <c r="Y473" s="4"/>
      <c r="Z473" s="4"/>
      <c r="AA473" s="5"/>
      <c r="AB473" s="5"/>
      <c r="AC473" s="5"/>
      <c r="AD473" s="5"/>
      <c r="AE473" s="5"/>
      <c r="AF473" s="6"/>
      <c r="AG473" s="6"/>
    </row>
    <row r="474" spans="1:33" ht="12.75">
      <c r="A474" s="8"/>
      <c r="B474" s="7"/>
      <c r="C474" s="7"/>
      <c r="D474" s="8"/>
      <c r="E474" s="7"/>
      <c r="F474" s="7"/>
      <c r="G474" s="7"/>
      <c r="H474" s="10" t="s">
        <v>199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1"/>
      <c r="AB474" s="11"/>
      <c r="AC474" s="11"/>
      <c r="AD474" s="11"/>
      <c r="AE474" s="11"/>
      <c r="AF474" s="12"/>
      <c r="AG474" s="12"/>
    </row>
    <row r="475" spans="1:33" ht="12.75">
      <c r="A475" s="14"/>
      <c r="B475" s="3"/>
      <c r="C475" s="13"/>
      <c r="D475" s="14"/>
      <c r="E475" s="3"/>
      <c r="F475" s="3"/>
      <c r="G475" s="3"/>
      <c r="H475" s="14"/>
      <c r="I475" s="3"/>
      <c r="J475" s="3"/>
      <c r="K475" s="3"/>
      <c r="L475" s="3"/>
      <c r="M475" s="3"/>
      <c r="N475" s="3"/>
      <c r="O475" s="28">
        <v>1</v>
      </c>
      <c r="P475" s="28"/>
      <c r="Q475" s="28"/>
      <c r="R475" s="28"/>
      <c r="S475" s="29">
        <v>268</v>
      </c>
      <c r="T475" s="29"/>
      <c r="U475" s="29"/>
      <c r="V475" s="29"/>
      <c r="W475" s="27">
        <v>214.4</v>
      </c>
      <c r="X475" s="27"/>
      <c r="Y475" s="27"/>
      <c r="Z475" s="27"/>
      <c r="AA475" s="30">
        <v>1</v>
      </c>
      <c r="AB475" s="30"/>
      <c r="AC475" s="30"/>
      <c r="AD475" s="30"/>
      <c r="AE475" s="30"/>
      <c r="AF475" s="15"/>
      <c r="AG475" s="21">
        <f>AF475*W475</f>
        <v>0</v>
      </c>
    </row>
    <row r="478" spans="1:33" ht="24.75" customHeight="1">
      <c r="A478" s="31" t="s">
        <v>7</v>
      </c>
      <c r="B478" s="31"/>
      <c r="C478" s="31"/>
      <c r="D478" s="31" t="s">
        <v>200</v>
      </c>
      <c r="E478" s="31"/>
      <c r="F478" s="31"/>
      <c r="G478" s="31"/>
      <c r="H478" s="32" t="s">
        <v>146</v>
      </c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4"/>
      <c r="T478" s="4"/>
      <c r="U478" s="4"/>
      <c r="V478" s="4"/>
      <c r="W478" s="4"/>
      <c r="X478" s="4"/>
      <c r="Y478" s="4"/>
      <c r="Z478" s="4"/>
      <c r="AA478" s="5"/>
      <c r="AB478" s="5"/>
      <c r="AC478" s="5"/>
      <c r="AD478" s="5"/>
      <c r="AE478" s="5"/>
      <c r="AF478" s="6"/>
      <c r="AG478" s="6"/>
    </row>
    <row r="479" spans="1:33" ht="12.75">
      <c r="A479" s="8"/>
      <c r="B479" s="7"/>
      <c r="C479" s="7"/>
      <c r="D479" s="8"/>
      <c r="E479" s="7"/>
      <c r="F479" s="7"/>
      <c r="G479" s="7"/>
      <c r="H479" s="10" t="s">
        <v>201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1"/>
      <c r="AB479" s="11"/>
      <c r="AC479" s="11"/>
      <c r="AD479" s="11"/>
      <c r="AE479" s="11"/>
      <c r="AF479" s="12"/>
      <c r="AG479" s="12"/>
    </row>
    <row r="480" spans="1:33" ht="12.75">
      <c r="A480" s="14"/>
      <c r="B480" s="3"/>
      <c r="C480" s="13"/>
      <c r="D480" s="14"/>
      <c r="E480" s="3"/>
      <c r="F480" s="3"/>
      <c r="G480" s="3"/>
      <c r="H480" s="14"/>
      <c r="I480" s="3"/>
      <c r="J480" s="3"/>
      <c r="K480" s="3"/>
      <c r="L480" s="3"/>
      <c r="M480" s="3"/>
      <c r="N480" s="3"/>
      <c r="O480" s="28">
        <v>4</v>
      </c>
      <c r="P480" s="28"/>
      <c r="Q480" s="28"/>
      <c r="R480" s="28"/>
      <c r="S480" s="29">
        <v>332</v>
      </c>
      <c r="T480" s="29"/>
      <c r="U480" s="29"/>
      <c r="V480" s="29"/>
      <c r="W480" s="27">
        <v>265.6</v>
      </c>
      <c r="X480" s="27"/>
      <c r="Y480" s="27"/>
      <c r="Z480" s="27"/>
      <c r="AA480" s="30">
        <v>7</v>
      </c>
      <c r="AB480" s="30"/>
      <c r="AC480" s="30"/>
      <c r="AD480" s="30"/>
      <c r="AE480" s="30"/>
      <c r="AF480" s="15"/>
      <c r="AG480" s="21">
        <f>AF480*W480</f>
        <v>0</v>
      </c>
    </row>
    <row r="481" spans="1:33" ht="12.75">
      <c r="A481" s="8"/>
      <c r="B481" s="7"/>
      <c r="C481" s="7"/>
      <c r="D481" s="8"/>
      <c r="E481" s="7"/>
      <c r="F481" s="7"/>
      <c r="G481" s="7"/>
      <c r="H481" s="10" t="s">
        <v>202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1"/>
      <c r="AB481" s="11"/>
      <c r="AC481" s="11"/>
      <c r="AD481" s="11"/>
      <c r="AE481" s="11"/>
      <c r="AF481" s="12"/>
      <c r="AG481" s="12"/>
    </row>
    <row r="482" spans="1:33" ht="12.75">
      <c r="A482" s="14"/>
      <c r="B482" s="3"/>
      <c r="C482" s="13"/>
      <c r="D482" s="14"/>
      <c r="E482" s="3"/>
      <c r="F482" s="3"/>
      <c r="G482" s="3"/>
      <c r="H482" s="14"/>
      <c r="I482" s="3"/>
      <c r="J482" s="3"/>
      <c r="K482" s="3"/>
      <c r="L482" s="3"/>
      <c r="M482" s="3"/>
      <c r="N482" s="3"/>
      <c r="O482" s="28">
        <v>4</v>
      </c>
      <c r="P482" s="28"/>
      <c r="Q482" s="28"/>
      <c r="R482" s="28"/>
      <c r="S482" s="29">
        <v>332</v>
      </c>
      <c r="T482" s="29"/>
      <c r="U482" s="29"/>
      <c r="V482" s="29"/>
      <c r="W482" s="27">
        <v>265.6</v>
      </c>
      <c r="X482" s="27"/>
      <c r="Y482" s="27"/>
      <c r="Z482" s="27"/>
      <c r="AA482" s="30">
        <v>49</v>
      </c>
      <c r="AB482" s="30"/>
      <c r="AC482" s="30"/>
      <c r="AD482" s="30"/>
      <c r="AE482" s="30"/>
      <c r="AF482" s="15"/>
      <c r="AG482" s="21">
        <f>AF482*W482</f>
        <v>0</v>
      </c>
    </row>
    <row r="483" spans="1:33" ht="24.75" customHeight="1">
      <c r="A483" s="31" t="s">
        <v>14</v>
      </c>
      <c r="B483" s="31"/>
      <c r="C483" s="31"/>
      <c r="D483" s="31" t="s">
        <v>203</v>
      </c>
      <c r="E483" s="31"/>
      <c r="F483" s="31"/>
      <c r="G483" s="31"/>
      <c r="H483" s="32" t="s">
        <v>204</v>
      </c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4"/>
      <c r="T483" s="4"/>
      <c r="U483" s="4"/>
      <c r="V483" s="4"/>
      <c r="W483" s="4"/>
      <c r="X483" s="4"/>
      <c r="Y483" s="4"/>
      <c r="Z483" s="4"/>
      <c r="AA483" s="5"/>
      <c r="AB483" s="5"/>
      <c r="AC483" s="5"/>
      <c r="AD483" s="5"/>
      <c r="AE483" s="5"/>
      <c r="AF483" s="6"/>
      <c r="AG483" s="6"/>
    </row>
    <row r="484" spans="1:33" ht="12.75">
      <c r="A484" s="8"/>
      <c r="B484" s="7"/>
      <c r="C484" s="7"/>
      <c r="D484" s="8"/>
      <c r="E484" s="7"/>
      <c r="F484" s="7"/>
      <c r="G484" s="7"/>
      <c r="H484" s="10" t="s">
        <v>144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1"/>
      <c r="AB484" s="11"/>
      <c r="AC484" s="11"/>
      <c r="AD484" s="11"/>
      <c r="AE484" s="11"/>
      <c r="AF484" s="12"/>
      <c r="AG484" s="12"/>
    </row>
    <row r="485" spans="1:33" ht="12.75">
      <c r="A485" s="14"/>
      <c r="B485" s="3"/>
      <c r="C485" s="13"/>
      <c r="D485" s="14"/>
      <c r="E485" s="3"/>
      <c r="F485" s="3"/>
      <c r="G485" s="3"/>
      <c r="H485" s="14"/>
      <c r="I485" s="3"/>
      <c r="J485" s="3"/>
      <c r="K485" s="3"/>
      <c r="L485" s="3"/>
      <c r="M485" s="3"/>
      <c r="N485" s="3"/>
      <c r="O485" s="33" t="s">
        <v>18</v>
      </c>
      <c r="P485" s="33"/>
      <c r="Q485" s="33"/>
      <c r="R485" s="33"/>
      <c r="S485" s="29">
        <v>228</v>
      </c>
      <c r="T485" s="29"/>
      <c r="U485" s="29"/>
      <c r="V485" s="29"/>
      <c r="W485" s="27">
        <v>182.4</v>
      </c>
      <c r="X485" s="27"/>
      <c r="Y485" s="27"/>
      <c r="Z485" s="27"/>
      <c r="AA485" s="30">
        <v>29</v>
      </c>
      <c r="AB485" s="30"/>
      <c r="AC485" s="30"/>
      <c r="AD485" s="30"/>
      <c r="AE485" s="30"/>
      <c r="AF485" s="15"/>
      <c r="AG485" s="21">
        <f>AF485*W485</f>
        <v>0</v>
      </c>
    </row>
    <row r="489" spans="1:33" ht="24.75" customHeight="1">
      <c r="A489" s="31" t="s">
        <v>7</v>
      </c>
      <c r="B489" s="31"/>
      <c r="C489" s="31"/>
      <c r="D489" s="31" t="s">
        <v>205</v>
      </c>
      <c r="E489" s="31"/>
      <c r="F489" s="31"/>
      <c r="G489" s="31"/>
      <c r="H489" s="32" t="s">
        <v>143</v>
      </c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4"/>
      <c r="T489" s="4"/>
      <c r="U489" s="4"/>
      <c r="V489" s="4"/>
      <c r="W489" s="4"/>
      <c r="X489" s="4"/>
      <c r="Y489" s="4"/>
      <c r="Z489" s="4"/>
      <c r="AA489" s="5"/>
      <c r="AB489" s="5"/>
      <c r="AC489" s="5"/>
      <c r="AD489" s="5"/>
      <c r="AE489" s="5"/>
      <c r="AF489" s="6"/>
      <c r="AG489" s="6"/>
    </row>
    <row r="490" spans="1:33" ht="12.75">
      <c r="A490" s="8"/>
      <c r="B490" s="7"/>
      <c r="C490" s="7"/>
      <c r="D490" s="8"/>
      <c r="E490" s="7"/>
      <c r="F490" s="7"/>
      <c r="G490" s="7"/>
      <c r="H490" s="10" t="s">
        <v>202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1"/>
      <c r="AB490" s="11"/>
      <c r="AC490" s="11"/>
      <c r="AD490" s="11"/>
      <c r="AE490" s="11"/>
      <c r="AF490" s="12"/>
      <c r="AG490" s="12"/>
    </row>
    <row r="491" spans="1:33" ht="12.75">
      <c r="A491" s="14"/>
      <c r="B491" s="3"/>
      <c r="C491" s="13"/>
      <c r="D491" s="14"/>
      <c r="E491" s="3"/>
      <c r="F491" s="3"/>
      <c r="G491" s="3"/>
      <c r="H491" s="14"/>
      <c r="I491" s="3"/>
      <c r="J491" s="3"/>
      <c r="K491" s="3"/>
      <c r="L491" s="3"/>
      <c r="M491" s="3"/>
      <c r="N491" s="3"/>
      <c r="O491" s="28">
        <v>2</v>
      </c>
      <c r="P491" s="28"/>
      <c r="Q491" s="28"/>
      <c r="R491" s="28"/>
      <c r="S491" s="29">
        <v>281</v>
      </c>
      <c r="T491" s="29"/>
      <c r="U491" s="29"/>
      <c r="V491" s="29"/>
      <c r="W491" s="27">
        <v>224.8</v>
      </c>
      <c r="X491" s="27"/>
      <c r="Y491" s="27"/>
      <c r="Z491" s="27"/>
      <c r="AA491" s="30">
        <v>11</v>
      </c>
      <c r="AB491" s="30"/>
      <c r="AC491" s="30"/>
      <c r="AD491" s="30"/>
      <c r="AE491" s="30"/>
      <c r="AF491" s="15"/>
      <c r="AG491" s="21">
        <f>AF491*W491</f>
        <v>0</v>
      </c>
    </row>
    <row r="492" spans="1:33" ht="12.75">
      <c r="A492" s="14"/>
      <c r="B492" s="3"/>
      <c r="C492" s="13"/>
      <c r="D492" s="14"/>
      <c r="E492" s="3"/>
      <c r="F492" s="3"/>
      <c r="G492" s="3"/>
      <c r="H492" s="14"/>
      <c r="I492" s="3"/>
      <c r="J492" s="3"/>
      <c r="K492" s="3"/>
      <c r="L492" s="3"/>
      <c r="M492" s="3"/>
      <c r="N492" s="3"/>
      <c r="O492" s="28">
        <v>3</v>
      </c>
      <c r="P492" s="28"/>
      <c r="Q492" s="28"/>
      <c r="R492" s="28"/>
      <c r="S492" s="29">
        <v>281</v>
      </c>
      <c r="T492" s="29"/>
      <c r="U492" s="29"/>
      <c r="V492" s="29"/>
      <c r="W492" s="27">
        <v>224.8</v>
      </c>
      <c r="X492" s="27"/>
      <c r="Y492" s="27"/>
      <c r="Z492" s="27"/>
      <c r="AA492" s="30">
        <v>78</v>
      </c>
      <c r="AB492" s="30"/>
      <c r="AC492" s="30"/>
      <c r="AD492" s="30"/>
      <c r="AE492" s="30"/>
      <c r="AF492" s="15"/>
      <c r="AG492" s="21">
        <f>AF492*W492</f>
        <v>0</v>
      </c>
    </row>
    <row r="493" spans="1:33" ht="12.75">
      <c r="A493" s="14"/>
      <c r="B493" s="3"/>
      <c r="C493" s="13"/>
      <c r="D493" s="14"/>
      <c r="E493" s="3"/>
      <c r="F493" s="3"/>
      <c r="G493" s="3"/>
      <c r="H493" s="14"/>
      <c r="I493" s="3"/>
      <c r="J493" s="3"/>
      <c r="K493" s="3"/>
      <c r="L493" s="3"/>
      <c r="M493" s="3"/>
      <c r="N493" s="3"/>
      <c r="O493" s="28">
        <v>4</v>
      </c>
      <c r="P493" s="28"/>
      <c r="Q493" s="28"/>
      <c r="R493" s="28"/>
      <c r="S493" s="29">
        <v>281</v>
      </c>
      <c r="T493" s="29"/>
      <c r="U493" s="29"/>
      <c r="V493" s="29"/>
      <c r="W493" s="27">
        <v>224.8</v>
      </c>
      <c r="X493" s="27"/>
      <c r="Y493" s="27"/>
      <c r="Z493" s="27"/>
      <c r="AA493" s="30">
        <v>4</v>
      </c>
      <c r="AB493" s="30"/>
      <c r="AC493" s="30"/>
      <c r="AD493" s="30"/>
      <c r="AE493" s="30"/>
      <c r="AF493" s="15"/>
      <c r="AG493" s="21">
        <f>AF493*W493</f>
        <v>0</v>
      </c>
    </row>
    <row r="494" spans="1:33" ht="24.75" customHeight="1">
      <c r="A494" s="31" t="s">
        <v>7</v>
      </c>
      <c r="B494" s="31"/>
      <c r="C494" s="31"/>
      <c r="D494" s="31" t="s">
        <v>206</v>
      </c>
      <c r="E494" s="31"/>
      <c r="F494" s="31"/>
      <c r="G494" s="31"/>
      <c r="H494" s="32" t="s">
        <v>207</v>
      </c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4"/>
      <c r="T494" s="4"/>
      <c r="U494" s="4"/>
      <c r="V494" s="4"/>
      <c r="W494" s="4"/>
      <c r="X494" s="4"/>
      <c r="Y494" s="4"/>
      <c r="Z494" s="4"/>
      <c r="AA494" s="5"/>
      <c r="AB494" s="5"/>
      <c r="AC494" s="5"/>
      <c r="AD494" s="5"/>
      <c r="AE494" s="5"/>
      <c r="AF494" s="6"/>
      <c r="AG494" s="6"/>
    </row>
    <row r="495" spans="1:33" ht="12.75">
      <c r="A495" s="8"/>
      <c r="B495" s="7"/>
      <c r="C495" s="7"/>
      <c r="D495" s="8"/>
      <c r="E495" s="7"/>
      <c r="F495" s="7"/>
      <c r="G495" s="7"/>
      <c r="H495" s="10" t="s">
        <v>208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1"/>
      <c r="AB495" s="11"/>
      <c r="AC495" s="11"/>
      <c r="AD495" s="11"/>
      <c r="AE495" s="11"/>
      <c r="AF495" s="12"/>
      <c r="AG495" s="12"/>
    </row>
    <row r="496" spans="1:33" ht="12.75">
      <c r="A496" s="14"/>
      <c r="B496" s="3"/>
      <c r="C496" s="13"/>
      <c r="D496" s="14"/>
      <c r="E496" s="3"/>
      <c r="F496" s="3"/>
      <c r="G496" s="3"/>
      <c r="H496" s="14"/>
      <c r="I496" s="3"/>
      <c r="J496" s="3"/>
      <c r="K496" s="3"/>
      <c r="L496" s="3"/>
      <c r="M496" s="3"/>
      <c r="N496" s="3"/>
      <c r="O496" s="28">
        <v>6</v>
      </c>
      <c r="P496" s="28"/>
      <c r="Q496" s="28"/>
      <c r="R496" s="28"/>
      <c r="S496" s="29">
        <v>321</v>
      </c>
      <c r="T496" s="29"/>
      <c r="U496" s="29"/>
      <c r="V496" s="29"/>
      <c r="W496" s="27">
        <v>256.8</v>
      </c>
      <c r="X496" s="27"/>
      <c r="Y496" s="27"/>
      <c r="Z496" s="27"/>
      <c r="AA496" s="30">
        <v>1</v>
      </c>
      <c r="AB496" s="30"/>
      <c r="AC496" s="30"/>
      <c r="AD496" s="30"/>
      <c r="AE496" s="30"/>
      <c r="AF496" s="15"/>
      <c r="AG496" s="21">
        <f>AF496*W496</f>
        <v>0</v>
      </c>
    </row>
    <row r="497" spans="1:33" ht="12.75">
      <c r="A497" s="8"/>
      <c r="B497" s="7"/>
      <c r="C497" s="7"/>
      <c r="D497" s="8"/>
      <c r="E497" s="7"/>
      <c r="F497" s="7"/>
      <c r="G497" s="7"/>
      <c r="H497" s="10" t="s">
        <v>209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1"/>
      <c r="AB497" s="11"/>
      <c r="AC497" s="11"/>
      <c r="AD497" s="11"/>
      <c r="AE497" s="11"/>
      <c r="AF497" s="12"/>
      <c r="AG497" s="12"/>
    </row>
    <row r="498" spans="1:33" ht="12.75">
      <c r="A498" s="14"/>
      <c r="B498" s="3"/>
      <c r="C498" s="13"/>
      <c r="D498" s="14"/>
      <c r="E498" s="3"/>
      <c r="F498" s="3"/>
      <c r="G498" s="3"/>
      <c r="H498" s="14"/>
      <c r="I498" s="3"/>
      <c r="J498" s="3"/>
      <c r="K498" s="3"/>
      <c r="L498" s="3"/>
      <c r="M498" s="3"/>
      <c r="N498" s="3"/>
      <c r="O498" s="28">
        <v>1</v>
      </c>
      <c r="P498" s="28"/>
      <c r="Q498" s="28"/>
      <c r="R498" s="28"/>
      <c r="S498" s="29">
        <v>321</v>
      </c>
      <c r="T498" s="29"/>
      <c r="U498" s="29"/>
      <c r="V498" s="29"/>
      <c r="W498" s="27">
        <v>256.8</v>
      </c>
      <c r="X498" s="27"/>
      <c r="Y498" s="27"/>
      <c r="Z498" s="27"/>
      <c r="AA498" s="30">
        <v>45</v>
      </c>
      <c r="AB498" s="30"/>
      <c r="AC498" s="30"/>
      <c r="AD498" s="30"/>
      <c r="AE498" s="30"/>
      <c r="AF498" s="15"/>
      <c r="AG498" s="21">
        <f>AF498*W498</f>
        <v>0</v>
      </c>
    </row>
    <row r="499" spans="1:33" ht="12.75">
      <c r="A499" s="14"/>
      <c r="B499" s="3"/>
      <c r="C499" s="13"/>
      <c r="D499" s="14"/>
      <c r="E499" s="3"/>
      <c r="F499" s="3"/>
      <c r="G499" s="3"/>
      <c r="H499" s="14"/>
      <c r="I499" s="3"/>
      <c r="J499" s="3"/>
      <c r="K499" s="3"/>
      <c r="L499" s="3"/>
      <c r="M499" s="3"/>
      <c r="N499" s="3"/>
      <c r="O499" s="28">
        <v>2</v>
      </c>
      <c r="P499" s="28"/>
      <c r="Q499" s="28"/>
      <c r="R499" s="28"/>
      <c r="S499" s="29">
        <v>321</v>
      </c>
      <c r="T499" s="29"/>
      <c r="U499" s="29"/>
      <c r="V499" s="29"/>
      <c r="W499" s="27">
        <v>256.8</v>
      </c>
      <c r="X499" s="27"/>
      <c r="Y499" s="27"/>
      <c r="Z499" s="27"/>
      <c r="AA499" s="30">
        <v>58</v>
      </c>
      <c r="AB499" s="30"/>
      <c r="AC499" s="30"/>
      <c r="AD499" s="30"/>
      <c r="AE499" s="30"/>
      <c r="AF499" s="15"/>
      <c r="AG499" s="21">
        <f>AF499*W499</f>
        <v>0</v>
      </c>
    </row>
    <row r="500" spans="1:33" ht="12.75">
      <c r="A500" s="14"/>
      <c r="B500" s="3"/>
      <c r="C500" s="13"/>
      <c r="D500" s="14"/>
      <c r="E500" s="3"/>
      <c r="F500" s="3"/>
      <c r="G500" s="3"/>
      <c r="H500" s="14"/>
      <c r="I500" s="3"/>
      <c r="J500" s="3"/>
      <c r="K500" s="3"/>
      <c r="L500" s="3"/>
      <c r="M500" s="3"/>
      <c r="N500" s="3"/>
      <c r="O500" s="28">
        <v>3</v>
      </c>
      <c r="P500" s="28"/>
      <c r="Q500" s="28"/>
      <c r="R500" s="28"/>
      <c r="S500" s="29">
        <v>321</v>
      </c>
      <c r="T500" s="29"/>
      <c r="U500" s="29"/>
      <c r="V500" s="29"/>
      <c r="W500" s="27">
        <v>256.8</v>
      </c>
      <c r="X500" s="27"/>
      <c r="Y500" s="27"/>
      <c r="Z500" s="27"/>
      <c r="AA500" s="30">
        <v>84</v>
      </c>
      <c r="AB500" s="30"/>
      <c r="AC500" s="30"/>
      <c r="AD500" s="30"/>
      <c r="AE500" s="30"/>
      <c r="AF500" s="15"/>
      <c r="AG500" s="21">
        <f>AF500*W500</f>
        <v>0</v>
      </c>
    </row>
    <row r="501" spans="1:33" ht="12.75">
      <c r="A501" s="14"/>
      <c r="B501" s="3"/>
      <c r="C501" s="13"/>
      <c r="D501" s="14"/>
      <c r="E501" s="3"/>
      <c r="F501" s="3"/>
      <c r="G501" s="3"/>
      <c r="H501" s="14"/>
      <c r="I501" s="3"/>
      <c r="J501" s="3"/>
      <c r="K501" s="3"/>
      <c r="L501" s="3"/>
      <c r="M501" s="3"/>
      <c r="N501" s="3"/>
      <c r="O501" s="28">
        <v>5</v>
      </c>
      <c r="P501" s="28"/>
      <c r="Q501" s="28"/>
      <c r="R501" s="28"/>
      <c r="S501" s="29">
        <v>321</v>
      </c>
      <c r="T501" s="29"/>
      <c r="U501" s="29"/>
      <c r="V501" s="29"/>
      <c r="W501" s="27">
        <v>256.8</v>
      </c>
      <c r="X501" s="27"/>
      <c r="Y501" s="27"/>
      <c r="Z501" s="27"/>
      <c r="AA501" s="30">
        <v>8</v>
      </c>
      <c r="AB501" s="30"/>
      <c r="AC501" s="30"/>
      <c r="AD501" s="30"/>
      <c r="AE501" s="30"/>
      <c r="AF501" s="15"/>
      <c r="AG501" s="21">
        <f>AF501*W501</f>
        <v>0</v>
      </c>
    </row>
    <row r="502" spans="1:33" ht="12.75">
      <c r="A502" s="8"/>
      <c r="B502" s="7"/>
      <c r="C502" s="7"/>
      <c r="D502" s="8"/>
      <c r="E502" s="7"/>
      <c r="F502" s="7"/>
      <c r="G502" s="7"/>
      <c r="H502" s="10" t="s">
        <v>210</v>
      </c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11"/>
      <c r="AB502" s="11"/>
      <c r="AC502" s="11"/>
      <c r="AD502" s="11"/>
      <c r="AE502" s="11"/>
      <c r="AF502" s="12"/>
      <c r="AG502" s="12"/>
    </row>
    <row r="503" spans="1:33" ht="12.75">
      <c r="A503" s="14"/>
      <c r="B503" s="3"/>
      <c r="C503" s="13"/>
      <c r="D503" s="14"/>
      <c r="E503" s="3"/>
      <c r="F503" s="3"/>
      <c r="G503" s="3"/>
      <c r="H503" s="14"/>
      <c r="I503" s="3"/>
      <c r="J503" s="3"/>
      <c r="K503" s="3"/>
      <c r="L503" s="3"/>
      <c r="M503" s="3"/>
      <c r="N503" s="3"/>
      <c r="O503" s="28">
        <v>3</v>
      </c>
      <c r="P503" s="28"/>
      <c r="Q503" s="28"/>
      <c r="R503" s="28"/>
      <c r="S503" s="29">
        <v>321</v>
      </c>
      <c r="T503" s="29"/>
      <c r="U503" s="29"/>
      <c r="V503" s="29"/>
      <c r="W503" s="27">
        <v>256.8</v>
      </c>
      <c r="X503" s="27"/>
      <c r="Y503" s="27"/>
      <c r="Z503" s="27"/>
      <c r="AA503" s="30">
        <v>63</v>
      </c>
      <c r="AB503" s="30"/>
      <c r="AC503" s="30"/>
      <c r="AD503" s="30"/>
      <c r="AE503" s="30"/>
      <c r="AF503" s="15"/>
      <c r="AG503" s="21">
        <f>AF503*W503</f>
        <v>0</v>
      </c>
    </row>
    <row r="504" spans="1:33" ht="24.75" customHeight="1">
      <c r="A504" s="31" t="s">
        <v>211</v>
      </c>
      <c r="B504" s="31"/>
      <c r="C504" s="31"/>
      <c r="D504" s="31" t="s">
        <v>212</v>
      </c>
      <c r="E504" s="31"/>
      <c r="F504" s="31"/>
      <c r="G504" s="31"/>
      <c r="H504" s="32" t="s">
        <v>213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4"/>
      <c r="T504" s="4"/>
      <c r="U504" s="4"/>
      <c r="V504" s="4"/>
      <c r="W504" s="4"/>
      <c r="X504" s="4"/>
      <c r="Y504" s="4"/>
      <c r="Z504" s="4"/>
      <c r="AA504" s="5"/>
      <c r="AB504" s="5"/>
      <c r="AC504" s="5"/>
      <c r="AD504" s="5"/>
      <c r="AE504" s="5"/>
      <c r="AF504" s="6"/>
      <c r="AG504" s="6"/>
    </row>
    <row r="505" spans="1:33" ht="12.75">
      <c r="A505" s="8"/>
      <c r="B505" s="7"/>
      <c r="C505" s="7"/>
      <c r="D505" s="8"/>
      <c r="E505" s="7"/>
      <c r="F505" s="7"/>
      <c r="G505" s="7"/>
      <c r="H505" s="10" t="s">
        <v>128</v>
      </c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11"/>
      <c r="AB505" s="11"/>
      <c r="AC505" s="11"/>
      <c r="AD505" s="11"/>
      <c r="AE505" s="11"/>
      <c r="AF505" s="12"/>
      <c r="AG505" s="12"/>
    </row>
    <row r="506" spans="1:33" ht="12.75">
      <c r="A506" s="14"/>
      <c r="B506" s="3"/>
      <c r="C506" s="13"/>
      <c r="D506" s="14"/>
      <c r="E506" s="3"/>
      <c r="F506" s="3"/>
      <c r="G506" s="3"/>
      <c r="H506" s="14"/>
      <c r="I506" s="3"/>
      <c r="J506" s="3"/>
      <c r="K506" s="3"/>
      <c r="L506" s="3"/>
      <c r="M506" s="3"/>
      <c r="N506" s="3"/>
      <c r="O506" s="33" t="s">
        <v>11</v>
      </c>
      <c r="P506" s="33"/>
      <c r="Q506" s="33"/>
      <c r="R506" s="33"/>
      <c r="S506" s="29">
        <v>356</v>
      </c>
      <c r="T506" s="29"/>
      <c r="U506" s="29"/>
      <c r="V506" s="29"/>
      <c r="W506" s="27">
        <v>284.8</v>
      </c>
      <c r="X506" s="27"/>
      <c r="Y506" s="27"/>
      <c r="Z506" s="27"/>
      <c r="AA506" s="30">
        <v>9</v>
      </c>
      <c r="AB506" s="30"/>
      <c r="AC506" s="30"/>
      <c r="AD506" s="30"/>
      <c r="AE506" s="30"/>
      <c r="AF506" s="15"/>
      <c r="AG506" s="21">
        <f>AF506*W506</f>
        <v>0</v>
      </c>
    </row>
    <row r="507" spans="1:33" ht="12.75">
      <c r="A507" s="14"/>
      <c r="B507" s="3"/>
      <c r="C507" s="13"/>
      <c r="D507" s="14"/>
      <c r="E507" s="3"/>
      <c r="F507" s="3"/>
      <c r="G507" s="3"/>
      <c r="H507" s="14"/>
      <c r="I507" s="3"/>
      <c r="J507" s="3"/>
      <c r="K507" s="3"/>
      <c r="L507" s="3"/>
      <c r="M507" s="3"/>
      <c r="N507" s="3"/>
      <c r="O507" s="33" t="s">
        <v>12</v>
      </c>
      <c r="P507" s="33"/>
      <c r="Q507" s="33"/>
      <c r="R507" s="33"/>
      <c r="S507" s="29">
        <v>356</v>
      </c>
      <c r="T507" s="29"/>
      <c r="U507" s="29"/>
      <c r="V507" s="29"/>
      <c r="W507" s="27">
        <v>284.8</v>
      </c>
      <c r="X507" s="27"/>
      <c r="Y507" s="27"/>
      <c r="Z507" s="27"/>
      <c r="AA507" s="30">
        <v>5</v>
      </c>
      <c r="AB507" s="30"/>
      <c r="AC507" s="30"/>
      <c r="AD507" s="30"/>
      <c r="AE507" s="30"/>
      <c r="AF507" s="15"/>
      <c r="AG507" s="21">
        <f>AF507*W507</f>
        <v>0</v>
      </c>
    </row>
    <row r="508" spans="1:33" ht="12.75">
      <c r="A508" s="8"/>
      <c r="B508" s="7"/>
      <c r="C508" s="7"/>
      <c r="D508" s="8"/>
      <c r="E508" s="7"/>
      <c r="F508" s="7"/>
      <c r="G508" s="7"/>
      <c r="H508" s="10" t="s">
        <v>109</v>
      </c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11"/>
      <c r="AB508" s="11"/>
      <c r="AC508" s="11"/>
      <c r="AD508" s="11"/>
      <c r="AE508" s="11"/>
      <c r="AF508" s="12"/>
      <c r="AG508" s="12"/>
    </row>
    <row r="509" spans="1:33" ht="12.75">
      <c r="A509" s="14"/>
      <c r="B509" s="3"/>
      <c r="C509" s="13"/>
      <c r="D509" s="14"/>
      <c r="E509" s="3"/>
      <c r="F509" s="3"/>
      <c r="G509" s="3"/>
      <c r="H509" s="14"/>
      <c r="I509" s="3"/>
      <c r="J509" s="3"/>
      <c r="K509" s="3"/>
      <c r="L509" s="3"/>
      <c r="M509" s="3"/>
      <c r="N509" s="3"/>
      <c r="O509" s="33" t="s">
        <v>11</v>
      </c>
      <c r="P509" s="33"/>
      <c r="Q509" s="33"/>
      <c r="R509" s="33"/>
      <c r="S509" s="29">
        <v>356</v>
      </c>
      <c r="T509" s="29"/>
      <c r="U509" s="29"/>
      <c r="V509" s="29"/>
      <c r="W509" s="27">
        <v>284.8</v>
      </c>
      <c r="X509" s="27"/>
      <c r="Y509" s="27"/>
      <c r="Z509" s="27"/>
      <c r="AA509" s="30">
        <v>5</v>
      </c>
      <c r="AB509" s="30"/>
      <c r="AC509" s="30"/>
      <c r="AD509" s="30"/>
      <c r="AE509" s="30"/>
      <c r="AF509" s="15"/>
      <c r="AG509" s="21">
        <f>AF509*W509</f>
        <v>0</v>
      </c>
    </row>
    <row r="510" spans="1:33" ht="12.75">
      <c r="A510" s="14"/>
      <c r="B510" s="3"/>
      <c r="C510" s="13"/>
      <c r="D510" s="14"/>
      <c r="E510" s="3"/>
      <c r="F510" s="3"/>
      <c r="G510" s="3"/>
      <c r="H510" s="14"/>
      <c r="I510" s="3"/>
      <c r="J510" s="3"/>
      <c r="K510" s="3"/>
      <c r="L510" s="3"/>
      <c r="M510" s="3"/>
      <c r="N510" s="3"/>
      <c r="O510" s="33" t="s">
        <v>12</v>
      </c>
      <c r="P510" s="33"/>
      <c r="Q510" s="33"/>
      <c r="R510" s="33"/>
      <c r="S510" s="29">
        <v>356</v>
      </c>
      <c r="T510" s="29"/>
      <c r="U510" s="29"/>
      <c r="V510" s="29"/>
      <c r="W510" s="27">
        <v>284.8</v>
      </c>
      <c r="X510" s="27"/>
      <c r="Y510" s="27"/>
      <c r="Z510" s="27"/>
      <c r="AA510" s="30">
        <v>3</v>
      </c>
      <c r="AB510" s="30"/>
      <c r="AC510" s="30"/>
      <c r="AD510" s="30"/>
      <c r="AE510" s="30"/>
      <c r="AF510" s="15"/>
      <c r="AG510" s="21">
        <f>AF510*W510</f>
        <v>0</v>
      </c>
    </row>
    <row r="511" spans="1:33" ht="12.75">
      <c r="A511" s="8"/>
      <c r="B511" s="7"/>
      <c r="C511" s="7"/>
      <c r="D511" s="8"/>
      <c r="E511" s="7"/>
      <c r="F511" s="7"/>
      <c r="G511" s="7"/>
      <c r="H511" s="10" t="s">
        <v>214</v>
      </c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11"/>
      <c r="AB511" s="11"/>
      <c r="AC511" s="11"/>
      <c r="AD511" s="11"/>
      <c r="AE511" s="11"/>
      <c r="AF511" s="12"/>
      <c r="AG511" s="12"/>
    </row>
    <row r="512" spans="1:33" ht="12.75">
      <c r="A512" s="14"/>
      <c r="B512" s="3"/>
      <c r="C512" s="13"/>
      <c r="D512" s="14"/>
      <c r="E512" s="3"/>
      <c r="F512" s="3"/>
      <c r="G512" s="3"/>
      <c r="H512" s="14"/>
      <c r="I512" s="3"/>
      <c r="J512" s="3"/>
      <c r="K512" s="3"/>
      <c r="L512" s="3"/>
      <c r="M512" s="3"/>
      <c r="N512" s="3"/>
      <c r="O512" s="33" t="s">
        <v>11</v>
      </c>
      <c r="P512" s="33"/>
      <c r="Q512" s="33"/>
      <c r="R512" s="33"/>
      <c r="S512" s="29">
        <v>356</v>
      </c>
      <c r="T512" s="29"/>
      <c r="U512" s="29"/>
      <c r="V512" s="29"/>
      <c r="W512" s="27">
        <v>284.8</v>
      </c>
      <c r="X512" s="27"/>
      <c r="Y512" s="27"/>
      <c r="Z512" s="27"/>
      <c r="AA512" s="30">
        <v>1</v>
      </c>
      <c r="AB512" s="30"/>
      <c r="AC512" s="30"/>
      <c r="AD512" s="30"/>
      <c r="AE512" s="30"/>
      <c r="AF512" s="15"/>
      <c r="AG512" s="21">
        <f>AF512*W512</f>
        <v>0</v>
      </c>
    </row>
    <row r="513" spans="1:33" ht="12.75">
      <c r="A513" s="14"/>
      <c r="B513" s="3"/>
      <c r="C513" s="13"/>
      <c r="D513" s="14"/>
      <c r="E513" s="3"/>
      <c r="F513" s="3"/>
      <c r="G513" s="3"/>
      <c r="H513" s="14"/>
      <c r="I513" s="3"/>
      <c r="J513" s="3"/>
      <c r="K513" s="3"/>
      <c r="L513" s="3"/>
      <c r="M513" s="3"/>
      <c r="N513" s="3"/>
      <c r="O513" s="33" t="s">
        <v>12</v>
      </c>
      <c r="P513" s="33"/>
      <c r="Q513" s="33"/>
      <c r="R513" s="33"/>
      <c r="S513" s="29">
        <v>356</v>
      </c>
      <c r="T513" s="29"/>
      <c r="U513" s="29"/>
      <c r="V513" s="29"/>
      <c r="W513" s="27">
        <v>284.8</v>
      </c>
      <c r="X513" s="27"/>
      <c r="Y513" s="27"/>
      <c r="Z513" s="27"/>
      <c r="AA513" s="30">
        <v>2</v>
      </c>
      <c r="AB513" s="30"/>
      <c r="AC513" s="30"/>
      <c r="AD513" s="30"/>
      <c r="AE513" s="30"/>
      <c r="AF513" s="15"/>
      <c r="AG513" s="21">
        <f>AF513*W513</f>
        <v>0</v>
      </c>
    </row>
    <row r="514" spans="1:33" ht="24.75" customHeight="1">
      <c r="A514" s="31" t="s">
        <v>14</v>
      </c>
      <c r="B514" s="31"/>
      <c r="C514" s="31"/>
      <c r="D514" s="31" t="s">
        <v>215</v>
      </c>
      <c r="E514" s="31"/>
      <c r="F514" s="31"/>
      <c r="G514" s="31"/>
      <c r="H514" s="32" t="s">
        <v>216</v>
      </c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4"/>
      <c r="T514" s="4"/>
      <c r="U514" s="4"/>
      <c r="V514" s="4"/>
      <c r="W514" s="4"/>
      <c r="X514" s="4"/>
      <c r="Y514" s="4"/>
      <c r="Z514" s="4"/>
      <c r="AA514" s="5"/>
      <c r="AB514" s="5"/>
      <c r="AC514" s="5"/>
      <c r="AD514" s="5"/>
      <c r="AE514" s="5"/>
      <c r="AF514" s="6"/>
      <c r="AG514" s="6"/>
    </row>
    <row r="515" spans="1:33" ht="12.75">
      <c r="A515" s="8"/>
      <c r="B515" s="7"/>
      <c r="C515" s="7"/>
      <c r="D515" s="8"/>
      <c r="E515" s="7"/>
      <c r="F515" s="7"/>
      <c r="G515" s="7"/>
      <c r="H515" s="10" t="s">
        <v>20</v>
      </c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11"/>
      <c r="AB515" s="11"/>
      <c r="AC515" s="11"/>
      <c r="AD515" s="11"/>
      <c r="AE515" s="11"/>
      <c r="AF515" s="12"/>
      <c r="AG515" s="12"/>
    </row>
    <row r="516" spans="1:33" ht="12.75">
      <c r="A516" s="14"/>
      <c r="B516" s="3"/>
      <c r="C516" s="13"/>
      <c r="D516" s="14"/>
      <c r="E516" s="3"/>
      <c r="F516" s="3"/>
      <c r="G516" s="3"/>
      <c r="H516" s="14"/>
      <c r="I516" s="3"/>
      <c r="J516" s="3"/>
      <c r="K516" s="3"/>
      <c r="L516" s="3"/>
      <c r="M516" s="3"/>
      <c r="N516" s="3"/>
      <c r="O516" s="33" t="s">
        <v>18</v>
      </c>
      <c r="P516" s="33"/>
      <c r="Q516" s="33"/>
      <c r="R516" s="33"/>
      <c r="S516" s="29">
        <v>212</v>
      </c>
      <c r="T516" s="29"/>
      <c r="U516" s="29"/>
      <c r="V516" s="29"/>
      <c r="W516" s="27">
        <v>169.60000000000002</v>
      </c>
      <c r="X516" s="27"/>
      <c r="Y516" s="27"/>
      <c r="Z516" s="27"/>
      <c r="AA516" s="30">
        <v>3</v>
      </c>
      <c r="AB516" s="30"/>
      <c r="AC516" s="30"/>
      <c r="AD516" s="30"/>
      <c r="AE516" s="30"/>
      <c r="AF516" s="15"/>
      <c r="AG516" s="21">
        <f>AF516*W516</f>
        <v>0</v>
      </c>
    </row>
    <row r="517" spans="1:33" ht="12.75">
      <c r="A517" s="8"/>
      <c r="B517" s="7"/>
      <c r="C517" s="7"/>
      <c r="D517" s="8"/>
      <c r="E517" s="7"/>
      <c r="F517" s="7"/>
      <c r="G517" s="7"/>
      <c r="H517" s="10" t="s">
        <v>80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11"/>
      <c r="AB517" s="11"/>
      <c r="AC517" s="11"/>
      <c r="AD517" s="11"/>
      <c r="AE517" s="11"/>
      <c r="AF517" s="12"/>
      <c r="AG517" s="12"/>
    </row>
    <row r="518" spans="1:33" ht="12.75">
      <c r="A518" s="14"/>
      <c r="B518" s="3"/>
      <c r="C518" s="13"/>
      <c r="D518" s="14"/>
      <c r="E518" s="3"/>
      <c r="F518" s="3"/>
      <c r="G518" s="3"/>
      <c r="H518" s="14"/>
      <c r="I518" s="3"/>
      <c r="J518" s="3"/>
      <c r="K518" s="3"/>
      <c r="L518" s="3"/>
      <c r="M518" s="3"/>
      <c r="N518" s="3"/>
      <c r="O518" s="33" t="s">
        <v>18</v>
      </c>
      <c r="P518" s="33"/>
      <c r="Q518" s="33"/>
      <c r="R518" s="33"/>
      <c r="S518" s="29">
        <v>212</v>
      </c>
      <c r="T518" s="29"/>
      <c r="U518" s="29"/>
      <c r="V518" s="29"/>
      <c r="W518" s="27">
        <v>169.60000000000002</v>
      </c>
      <c r="X518" s="27"/>
      <c r="Y518" s="27"/>
      <c r="Z518" s="27"/>
      <c r="AA518" s="30">
        <v>12</v>
      </c>
      <c r="AB518" s="30"/>
      <c r="AC518" s="30"/>
      <c r="AD518" s="30"/>
      <c r="AE518" s="30"/>
      <c r="AF518" s="15"/>
      <c r="AG518" s="21">
        <f>AF518*W518</f>
        <v>0</v>
      </c>
    </row>
    <row r="519" spans="1:33" ht="24.75" customHeight="1">
      <c r="A519" s="31" t="s">
        <v>14</v>
      </c>
      <c r="B519" s="31"/>
      <c r="C519" s="31"/>
      <c r="D519" s="31" t="s">
        <v>217</v>
      </c>
      <c r="E519" s="31"/>
      <c r="F519" s="31"/>
      <c r="G519" s="31"/>
      <c r="H519" s="32" t="s">
        <v>216</v>
      </c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4"/>
      <c r="T519" s="4"/>
      <c r="U519" s="4"/>
      <c r="V519" s="4"/>
      <c r="W519" s="4"/>
      <c r="X519" s="4"/>
      <c r="Y519" s="4"/>
      <c r="Z519" s="4"/>
      <c r="AA519" s="5"/>
      <c r="AB519" s="5"/>
      <c r="AC519" s="5"/>
      <c r="AD519" s="5"/>
      <c r="AE519" s="5"/>
      <c r="AF519" s="6"/>
      <c r="AG519" s="6"/>
    </row>
    <row r="520" spans="1:33" ht="12.75">
      <c r="A520" s="8"/>
      <c r="B520" s="7"/>
      <c r="C520" s="7"/>
      <c r="D520" s="8"/>
      <c r="E520" s="7"/>
      <c r="F520" s="7"/>
      <c r="G520" s="7"/>
      <c r="H520" s="10" t="s">
        <v>20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11"/>
      <c r="AB520" s="11"/>
      <c r="AC520" s="11"/>
      <c r="AD520" s="11"/>
      <c r="AE520" s="11"/>
      <c r="AF520" s="12"/>
      <c r="AG520" s="12"/>
    </row>
    <row r="521" spans="1:33" ht="12.75">
      <c r="A521" s="14"/>
      <c r="B521" s="3"/>
      <c r="C521" s="13"/>
      <c r="D521" s="14"/>
      <c r="E521" s="3"/>
      <c r="F521" s="3"/>
      <c r="G521" s="3"/>
      <c r="H521" s="14"/>
      <c r="I521" s="3"/>
      <c r="J521" s="3"/>
      <c r="K521" s="3"/>
      <c r="L521" s="3"/>
      <c r="M521" s="3"/>
      <c r="N521" s="3"/>
      <c r="O521" s="33" t="s">
        <v>21</v>
      </c>
      <c r="P521" s="33"/>
      <c r="Q521" s="33"/>
      <c r="R521" s="33"/>
      <c r="S521" s="29">
        <v>212</v>
      </c>
      <c r="T521" s="29"/>
      <c r="U521" s="29"/>
      <c r="V521" s="29"/>
      <c r="W521" s="27">
        <v>169.60000000000002</v>
      </c>
      <c r="X521" s="27"/>
      <c r="Y521" s="27"/>
      <c r="Z521" s="27"/>
      <c r="AA521" s="30">
        <v>8</v>
      </c>
      <c r="AB521" s="30"/>
      <c r="AC521" s="30"/>
      <c r="AD521" s="30"/>
      <c r="AE521" s="30"/>
      <c r="AF521" s="15"/>
      <c r="AG521" s="21">
        <f>AF521*W521</f>
        <v>0</v>
      </c>
    </row>
    <row r="524" spans="1:33" ht="24.75" customHeight="1">
      <c r="A524" s="31" t="s">
        <v>7</v>
      </c>
      <c r="B524" s="31"/>
      <c r="C524" s="31"/>
      <c r="D524" s="31" t="s">
        <v>218</v>
      </c>
      <c r="E524" s="31"/>
      <c r="F524" s="31"/>
      <c r="G524" s="31"/>
      <c r="H524" s="32" t="s">
        <v>219</v>
      </c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4"/>
      <c r="T524" s="4"/>
      <c r="U524" s="4"/>
      <c r="V524" s="4"/>
      <c r="W524" s="4"/>
      <c r="X524" s="4"/>
      <c r="Y524" s="4"/>
      <c r="Z524" s="4"/>
      <c r="AA524" s="5"/>
      <c r="AB524" s="5"/>
      <c r="AC524" s="5"/>
      <c r="AD524" s="5"/>
      <c r="AE524" s="5"/>
      <c r="AF524" s="6"/>
      <c r="AG524" s="6"/>
    </row>
    <row r="525" spans="1:33" ht="12.75">
      <c r="A525" s="8"/>
      <c r="B525" s="7"/>
      <c r="C525" s="7"/>
      <c r="D525" s="8"/>
      <c r="E525" s="7"/>
      <c r="F525" s="7"/>
      <c r="G525" s="7"/>
      <c r="H525" s="10" t="s">
        <v>208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11"/>
      <c r="AB525" s="11"/>
      <c r="AC525" s="11"/>
      <c r="AD525" s="11"/>
      <c r="AE525" s="11"/>
      <c r="AF525" s="12"/>
      <c r="AG525" s="12"/>
    </row>
    <row r="526" spans="1:33" ht="12.75">
      <c r="A526" s="14"/>
      <c r="B526" s="3"/>
      <c r="C526" s="13"/>
      <c r="D526" s="14"/>
      <c r="E526" s="3"/>
      <c r="F526" s="3"/>
      <c r="G526" s="3"/>
      <c r="H526" s="14"/>
      <c r="I526" s="3"/>
      <c r="J526" s="3"/>
      <c r="K526" s="3"/>
      <c r="L526" s="3"/>
      <c r="M526" s="3"/>
      <c r="N526" s="3"/>
      <c r="O526" s="28">
        <v>1</v>
      </c>
      <c r="P526" s="28"/>
      <c r="Q526" s="28"/>
      <c r="R526" s="28"/>
      <c r="S526" s="29">
        <v>342</v>
      </c>
      <c r="T526" s="29"/>
      <c r="U526" s="29"/>
      <c r="V526" s="29"/>
      <c r="W526" s="27">
        <v>273.6</v>
      </c>
      <c r="X526" s="27"/>
      <c r="Y526" s="27"/>
      <c r="Z526" s="27"/>
      <c r="AA526" s="30">
        <v>16</v>
      </c>
      <c r="AB526" s="30"/>
      <c r="AC526" s="30"/>
      <c r="AD526" s="30"/>
      <c r="AE526" s="30"/>
      <c r="AF526" s="15"/>
      <c r="AG526" s="21">
        <f>AF526*W526</f>
        <v>0</v>
      </c>
    </row>
    <row r="527" spans="1:33" ht="12.75">
      <c r="A527" s="14"/>
      <c r="B527" s="3"/>
      <c r="C527" s="13"/>
      <c r="D527" s="14"/>
      <c r="E527" s="3"/>
      <c r="F527" s="3"/>
      <c r="G527" s="3"/>
      <c r="H527" s="14"/>
      <c r="I527" s="3"/>
      <c r="J527" s="3"/>
      <c r="K527" s="3"/>
      <c r="L527" s="3"/>
      <c r="M527" s="3"/>
      <c r="N527" s="3"/>
      <c r="O527" s="28">
        <v>2</v>
      </c>
      <c r="P527" s="28"/>
      <c r="Q527" s="28"/>
      <c r="R527" s="28"/>
      <c r="S527" s="29">
        <v>342</v>
      </c>
      <c r="T527" s="29"/>
      <c r="U527" s="29"/>
      <c r="V527" s="29"/>
      <c r="W527" s="27">
        <v>273.6</v>
      </c>
      <c r="X527" s="27"/>
      <c r="Y527" s="27"/>
      <c r="Z527" s="27"/>
      <c r="AA527" s="30">
        <v>12</v>
      </c>
      <c r="AB527" s="30"/>
      <c r="AC527" s="30"/>
      <c r="AD527" s="30"/>
      <c r="AE527" s="30"/>
      <c r="AF527" s="15"/>
      <c r="AG527" s="21">
        <f>AF527*W527</f>
        <v>0</v>
      </c>
    </row>
    <row r="528" spans="1:33" ht="12.75">
      <c r="A528" s="14"/>
      <c r="B528" s="3"/>
      <c r="C528" s="13"/>
      <c r="D528" s="14"/>
      <c r="E528" s="3"/>
      <c r="F528" s="3"/>
      <c r="G528" s="3"/>
      <c r="H528" s="14"/>
      <c r="I528" s="3"/>
      <c r="J528" s="3"/>
      <c r="K528" s="3"/>
      <c r="L528" s="3"/>
      <c r="M528" s="3"/>
      <c r="N528" s="3"/>
      <c r="O528" s="28">
        <v>3</v>
      </c>
      <c r="P528" s="28"/>
      <c r="Q528" s="28"/>
      <c r="R528" s="28"/>
      <c r="S528" s="29">
        <v>342</v>
      </c>
      <c r="T528" s="29"/>
      <c r="U528" s="29"/>
      <c r="V528" s="29"/>
      <c r="W528" s="27">
        <v>273.6</v>
      </c>
      <c r="X528" s="27"/>
      <c r="Y528" s="27"/>
      <c r="Z528" s="27"/>
      <c r="AA528" s="30">
        <v>12</v>
      </c>
      <c r="AB528" s="30"/>
      <c r="AC528" s="30"/>
      <c r="AD528" s="30"/>
      <c r="AE528" s="30"/>
      <c r="AF528" s="15"/>
      <c r="AG528" s="21">
        <f>AF528*W528</f>
        <v>0</v>
      </c>
    </row>
    <row r="529" spans="1:33" ht="12.75">
      <c r="A529" s="14"/>
      <c r="B529" s="3"/>
      <c r="C529" s="13"/>
      <c r="D529" s="14"/>
      <c r="E529" s="3"/>
      <c r="F529" s="3"/>
      <c r="G529" s="3"/>
      <c r="H529" s="14"/>
      <c r="I529" s="3"/>
      <c r="J529" s="3"/>
      <c r="K529" s="3"/>
      <c r="L529" s="3"/>
      <c r="M529" s="3"/>
      <c r="N529" s="3"/>
      <c r="O529" s="28">
        <v>4</v>
      </c>
      <c r="P529" s="28"/>
      <c r="Q529" s="28"/>
      <c r="R529" s="28"/>
      <c r="S529" s="29">
        <v>342</v>
      </c>
      <c r="T529" s="29"/>
      <c r="U529" s="29"/>
      <c r="V529" s="29"/>
      <c r="W529" s="27">
        <v>273.6</v>
      </c>
      <c r="X529" s="27"/>
      <c r="Y529" s="27"/>
      <c r="Z529" s="27"/>
      <c r="AA529" s="30">
        <v>5</v>
      </c>
      <c r="AB529" s="30"/>
      <c r="AC529" s="30"/>
      <c r="AD529" s="30"/>
      <c r="AE529" s="30"/>
      <c r="AF529" s="15"/>
      <c r="AG529" s="21">
        <f>AF529*W529</f>
        <v>0</v>
      </c>
    </row>
    <row r="530" spans="1:33" ht="12.75">
      <c r="A530" s="14"/>
      <c r="B530" s="3"/>
      <c r="C530" s="13"/>
      <c r="D530" s="14"/>
      <c r="E530" s="3"/>
      <c r="F530" s="3"/>
      <c r="G530" s="3"/>
      <c r="H530" s="14"/>
      <c r="I530" s="3"/>
      <c r="J530" s="3"/>
      <c r="K530" s="3"/>
      <c r="L530" s="3"/>
      <c r="M530" s="3"/>
      <c r="N530" s="3"/>
      <c r="O530" s="28">
        <v>5</v>
      </c>
      <c r="P530" s="28"/>
      <c r="Q530" s="28"/>
      <c r="R530" s="28"/>
      <c r="S530" s="29">
        <v>342</v>
      </c>
      <c r="T530" s="29"/>
      <c r="U530" s="29"/>
      <c r="V530" s="29"/>
      <c r="W530" s="27">
        <v>273.6</v>
      </c>
      <c r="X530" s="27"/>
      <c r="Y530" s="27"/>
      <c r="Z530" s="27"/>
      <c r="AA530" s="30">
        <v>4</v>
      </c>
      <c r="AB530" s="30"/>
      <c r="AC530" s="30"/>
      <c r="AD530" s="30"/>
      <c r="AE530" s="30"/>
      <c r="AF530" s="15"/>
      <c r="AG530" s="21">
        <f>AF530*W530</f>
        <v>0</v>
      </c>
    </row>
    <row r="531" spans="1:33" ht="12.75">
      <c r="A531" s="8"/>
      <c r="B531" s="7"/>
      <c r="C531" s="7"/>
      <c r="D531" s="8"/>
      <c r="E531" s="7"/>
      <c r="F531" s="7"/>
      <c r="G531" s="7"/>
      <c r="H531" s="10" t="s">
        <v>128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11"/>
      <c r="AB531" s="11"/>
      <c r="AC531" s="11"/>
      <c r="AD531" s="11"/>
      <c r="AE531" s="11"/>
      <c r="AF531" s="12"/>
      <c r="AG531" s="12"/>
    </row>
    <row r="532" spans="1:33" ht="12.75">
      <c r="A532" s="14"/>
      <c r="B532" s="3"/>
      <c r="C532" s="13"/>
      <c r="D532" s="14"/>
      <c r="E532" s="3"/>
      <c r="F532" s="3"/>
      <c r="G532" s="3"/>
      <c r="H532" s="14"/>
      <c r="I532" s="3"/>
      <c r="J532" s="3"/>
      <c r="K532" s="3"/>
      <c r="L532" s="3"/>
      <c r="M532" s="3"/>
      <c r="N532" s="3"/>
      <c r="O532" s="28">
        <v>1</v>
      </c>
      <c r="P532" s="28"/>
      <c r="Q532" s="28"/>
      <c r="R532" s="28"/>
      <c r="S532" s="29">
        <v>342</v>
      </c>
      <c r="T532" s="29"/>
      <c r="U532" s="29"/>
      <c r="V532" s="29"/>
      <c r="W532" s="27">
        <v>273.6</v>
      </c>
      <c r="X532" s="27"/>
      <c r="Y532" s="27"/>
      <c r="Z532" s="27"/>
      <c r="AA532" s="30">
        <v>7</v>
      </c>
      <c r="AB532" s="30"/>
      <c r="AC532" s="30"/>
      <c r="AD532" s="30"/>
      <c r="AE532" s="30"/>
      <c r="AF532" s="15"/>
      <c r="AG532" s="21">
        <f>AF532*W532</f>
        <v>0</v>
      </c>
    </row>
    <row r="533" spans="1:33" ht="12.75">
      <c r="A533" s="14"/>
      <c r="B533" s="3"/>
      <c r="C533" s="13"/>
      <c r="D533" s="14"/>
      <c r="E533" s="3"/>
      <c r="F533" s="3"/>
      <c r="G533" s="3"/>
      <c r="H533" s="14"/>
      <c r="I533" s="3"/>
      <c r="J533" s="3"/>
      <c r="K533" s="3"/>
      <c r="L533" s="3"/>
      <c r="M533" s="3"/>
      <c r="N533" s="3"/>
      <c r="O533" s="28">
        <v>2</v>
      </c>
      <c r="P533" s="28"/>
      <c r="Q533" s="28"/>
      <c r="R533" s="28"/>
      <c r="S533" s="29">
        <v>342</v>
      </c>
      <c r="T533" s="29"/>
      <c r="U533" s="29"/>
      <c r="V533" s="29"/>
      <c r="W533" s="27">
        <v>273.6</v>
      </c>
      <c r="X533" s="27"/>
      <c r="Y533" s="27"/>
      <c r="Z533" s="27"/>
      <c r="AA533" s="30">
        <v>3</v>
      </c>
      <c r="AB533" s="30"/>
      <c r="AC533" s="30"/>
      <c r="AD533" s="30"/>
      <c r="AE533" s="30"/>
      <c r="AF533" s="15"/>
      <c r="AG533" s="21">
        <f>AF533*W533</f>
        <v>0</v>
      </c>
    </row>
    <row r="534" spans="1:33" ht="12.75">
      <c r="A534" s="14"/>
      <c r="B534" s="3"/>
      <c r="C534" s="13"/>
      <c r="D534" s="14"/>
      <c r="E534" s="3"/>
      <c r="F534" s="3"/>
      <c r="G534" s="3"/>
      <c r="H534" s="14"/>
      <c r="I534" s="3"/>
      <c r="J534" s="3"/>
      <c r="K534" s="3"/>
      <c r="L534" s="3"/>
      <c r="M534" s="3"/>
      <c r="N534" s="3"/>
      <c r="O534" s="28">
        <v>3</v>
      </c>
      <c r="P534" s="28"/>
      <c r="Q534" s="28"/>
      <c r="R534" s="28"/>
      <c r="S534" s="29">
        <v>342</v>
      </c>
      <c r="T534" s="29"/>
      <c r="U534" s="29"/>
      <c r="V534" s="29"/>
      <c r="W534" s="27">
        <v>273.6</v>
      </c>
      <c r="X534" s="27"/>
      <c r="Y534" s="27"/>
      <c r="Z534" s="27"/>
      <c r="AA534" s="30">
        <v>12</v>
      </c>
      <c r="AB534" s="30"/>
      <c r="AC534" s="30"/>
      <c r="AD534" s="30"/>
      <c r="AE534" s="30"/>
      <c r="AF534" s="15"/>
      <c r="AG534" s="21">
        <f>AF534*W534</f>
        <v>0</v>
      </c>
    </row>
    <row r="535" spans="1:33" ht="12.75">
      <c r="A535" s="8"/>
      <c r="B535" s="7"/>
      <c r="C535" s="7"/>
      <c r="D535" s="8"/>
      <c r="E535" s="7"/>
      <c r="F535" s="7"/>
      <c r="G535" s="7"/>
      <c r="H535" s="10" t="s">
        <v>210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11"/>
      <c r="AB535" s="11"/>
      <c r="AC535" s="11"/>
      <c r="AD535" s="11"/>
      <c r="AE535" s="11"/>
      <c r="AF535" s="12"/>
      <c r="AG535" s="12"/>
    </row>
    <row r="536" spans="1:33" ht="12.75">
      <c r="A536" s="14"/>
      <c r="B536" s="3"/>
      <c r="C536" s="13"/>
      <c r="D536" s="14"/>
      <c r="E536" s="3"/>
      <c r="F536" s="3"/>
      <c r="G536" s="3"/>
      <c r="H536" s="14"/>
      <c r="I536" s="3"/>
      <c r="J536" s="3"/>
      <c r="K536" s="3"/>
      <c r="L536" s="3"/>
      <c r="M536" s="3"/>
      <c r="N536" s="3"/>
      <c r="O536" s="28">
        <v>1</v>
      </c>
      <c r="P536" s="28"/>
      <c r="Q536" s="28"/>
      <c r="R536" s="28"/>
      <c r="S536" s="29">
        <v>342</v>
      </c>
      <c r="T536" s="29"/>
      <c r="U536" s="29"/>
      <c r="V536" s="29"/>
      <c r="W536" s="27">
        <v>273.6</v>
      </c>
      <c r="X536" s="27"/>
      <c r="Y536" s="27"/>
      <c r="Z536" s="27"/>
      <c r="AA536" s="30">
        <v>29</v>
      </c>
      <c r="AB536" s="30"/>
      <c r="AC536" s="30"/>
      <c r="AD536" s="30"/>
      <c r="AE536" s="30"/>
      <c r="AF536" s="15"/>
      <c r="AG536" s="21">
        <f aca="true" t="shared" si="0" ref="AG536:AG541">AF536*W536</f>
        <v>0</v>
      </c>
    </row>
    <row r="537" spans="1:33" ht="12.75">
      <c r="A537" s="14"/>
      <c r="B537" s="3"/>
      <c r="C537" s="13"/>
      <c r="D537" s="14"/>
      <c r="E537" s="3"/>
      <c r="F537" s="3"/>
      <c r="G537" s="3"/>
      <c r="H537" s="14"/>
      <c r="I537" s="3"/>
      <c r="J537" s="3"/>
      <c r="K537" s="3"/>
      <c r="L537" s="3"/>
      <c r="M537" s="3"/>
      <c r="N537" s="3"/>
      <c r="O537" s="28">
        <v>2</v>
      </c>
      <c r="P537" s="28"/>
      <c r="Q537" s="28"/>
      <c r="R537" s="28"/>
      <c r="S537" s="29">
        <v>342</v>
      </c>
      <c r="T537" s="29"/>
      <c r="U537" s="29"/>
      <c r="V537" s="29"/>
      <c r="W537" s="27">
        <v>273.6</v>
      </c>
      <c r="X537" s="27"/>
      <c r="Y537" s="27"/>
      <c r="Z537" s="27"/>
      <c r="AA537" s="30">
        <v>29</v>
      </c>
      <c r="AB537" s="30"/>
      <c r="AC537" s="30"/>
      <c r="AD537" s="30"/>
      <c r="AE537" s="30"/>
      <c r="AF537" s="15"/>
      <c r="AG537" s="21">
        <f t="shared" si="0"/>
        <v>0</v>
      </c>
    </row>
    <row r="538" spans="1:33" ht="12.75">
      <c r="A538" s="14"/>
      <c r="B538" s="3"/>
      <c r="C538" s="13"/>
      <c r="D538" s="14"/>
      <c r="E538" s="3"/>
      <c r="F538" s="3"/>
      <c r="G538" s="3"/>
      <c r="H538" s="14"/>
      <c r="I538" s="3"/>
      <c r="J538" s="3"/>
      <c r="K538" s="3"/>
      <c r="L538" s="3"/>
      <c r="M538" s="3"/>
      <c r="N538" s="3"/>
      <c r="O538" s="28">
        <v>3</v>
      </c>
      <c r="P538" s="28"/>
      <c r="Q538" s="28"/>
      <c r="R538" s="28"/>
      <c r="S538" s="29">
        <v>342</v>
      </c>
      <c r="T538" s="29"/>
      <c r="U538" s="29"/>
      <c r="V538" s="29"/>
      <c r="W538" s="27">
        <v>273.6</v>
      </c>
      <c r="X538" s="27"/>
      <c r="Y538" s="27"/>
      <c r="Z538" s="27"/>
      <c r="AA538" s="30">
        <v>32</v>
      </c>
      <c r="AB538" s="30"/>
      <c r="AC538" s="30"/>
      <c r="AD538" s="30"/>
      <c r="AE538" s="30"/>
      <c r="AF538" s="15"/>
      <c r="AG538" s="21">
        <f t="shared" si="0"/>
        <v>0</v>
      </c>
    </row>
    <row r="539" spans="1:33" ht="12.75">
      <c r="A539" s="14"/>
      <c r="B539" s="3"/>
      <c r="C539" s="13"/>
      <c r="D539" s="14"/>
      <c r="E539" s="3"/>
      <c r="F539" s="3"/>
      <c r="G539" s="3"/>
      <c r="H539" s="14"/>
      <c r="I539" s="3"/>
      <c r="J539" s="3"/>
      <c r="K539" s="3"/>
      <c r="L539" s="3"/>
      <c r="M539" s="3"/>
      <c r="N539" s="3"/>
      <c r="O539" s="28">
        <v>4</v>
      </c>
      <c r="P539" s="28"/>
      <c r="Q539" s="28"/>
      <c r="R539" s="28"/>
      <c r="S539" s="29">
        <v>342</v>
      </c>
      <c r="T539" s="29"/>
      <c r="U539" s="29"/>
      <c r="V539" s="29"/>
      <c r="W539" s="27">
        <v>273.6</v>
      </c>
      <c r="X539" s="27"/>
      <c r="Y539" s="27"/>
      <c r="Z539" s="27"/>
      <c r="AA539" s="30">
        <v>22</v>
      </c>
      <c r="AB539" s="30"/>
      <c r="AC539" s="30"/>
      <c r="AD539" s="30"/>
      <c r="AE539" s="30"/>
      <c r="AF539" s="15"/>
      <c r="AG539" s="21">
        <f t="shared" si="0"/>
        <v>0</v>
      </c>
    </row>
    <row r="540" spans="1:33" ht="12.75">
      <c r="A540" s="14"/>
      <c r="B540" s="3"/>
      <c r="C540" s="13"/>
      <c r="D540" s="14"/>
      <c r="E540" s="3"/>
      <c r="F540" s="3"/>
      <c r="G540" s="3"/>
      <c r="H540" s="14"/>
      <c r="I540" s="3"/>
      <c r="J540" s="3"/>
      <c r="K540" s="3"/>
      <c r="L540" s="3"/>
      <c r="M540" s="3"/>
      <c r="N540" s="3"/>
      <c r="O540" s="28">
        <v>5</v>
      </c>
      <c r="P540" s="28"/>
      <c r="Q540" s="28"/>
      <c r="R540" s="28"/>
      <c r="S540" s="29">
        <v>342</v>
      </c>
      <c r="T540" s="29"/>
      <c r="U540" s="29"/>
      <c r="V540" s="29"/>
      <c r="W540" s="27">
        <v>273.6</v>
      </c>
      <c r="X540" s="27"/>
      <c r="Y540" s="27"/>
      <c r="Z540" s="27"/>
      <c r="AA540" s="30">
        <v>24</v>
      </c>
      <c r="AB540" s="30"/>
      <c r="AC540" s="30"/>
      <c r="AD540" s="30"/>
      <c r="AE540" s="30"/>
      <c r="AF540" s="15"/>
      <c r="AG540" s="21">
        <f t="shared" si="0"/>
        <v>0</v>
      </c>
    </row>
    <row r="541" spans="1:33" ht="12.75">
      <c r="A541" s="14"/>
      <c r="B541" s="3"/>
      <c r="C541" s="13"/>
      <c r="D541" s="14"/>
      <c r="E541" s="3"/>
      <c r="F541" s="3"/>
      <c r="G541" s="3"/>
      <c r="H541" s="14"/>
      <c r="I541" s="3"/>
      <c r="J541" s="3"/>
      <c r="K541" s="3"/>
      <c r="L541" s="3"/>
      <c r="M541" s="3"/>
      <c r="N541" s="3"/>
      <c r="O541" s="28">
        <v>6</v>
      </c>
      <c r="P541" s="28"/>
      <c r="Q541" s="28"/>
      <c r="R541" s="28"/>
      <c r="S541" s="29">
        <v>342</v>
      </c>
      <c r="T541" s="29"/>
      <c r="U541" s="29"/>
      <c r="V541" s="29"/>
      <c r="W541" s="27">
        <v>273.6</v>
      </c>
      <c r="X541" s="27"/>
      <c r="Y541" s="27"/>
      <c r="Z541" s="27"/>
      <c r="AA541" s="30">
        <v>22</v>
      </c>
      <c r="AB541" s="30"/>
      <c r="AC541" s="30"/>
      <c r="AD541" s="30"/>
      <c r="AE541" s="30"/>
      <c r="AF541" s="15"/>
      <c r="AG541" s="21">
        <f t="shared" si="0"/>
        <v>0</v>
      </c>
    </row>
    <row r="542" spans="1:33" ht="12.75">
      <c r="A542" s="8"/>
      <c r="B542" s="7"/>
      <c r="C542" s="7"/>
      <c r="D542" s="8"/>
      <c r="E542" s="7"/>
      <c r="F542" s="7"/>
      <c r="G542" s="7"/>
      <c r="H542" s="10" t="s">
        <v>20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11"/>
      <c r="AB542" s="11"/>
      <c r="AC542" s="11"/>
      <c r="AD542" s="11"/>
      <c r="AE542" s="11"/>
      <c r="AF542" s="12"/>
      <c r="AG542" s="12"/>
    </row>
    <row r="543" spans="1:33" ht="12.75">
      <c r="A543" s="14"/>
      <c r="B543" s="3"/>
      <c r="C543" s="13"/>
      <c r="D543" s="14"/>
      <c r="E543" s="3"/>
      <c r="F543" s="3"/>
      <c r="G543" s="3"/>
      <c r="H543" s="14"/>
      <c r="I543" s="3"/>
      <c r="J543" s="3"/>
      <c r="K543" s="3"/>
      <c r="L543" s="3"/>
      <c r="M543" s="3"/>
      <c r="N543" s="3"/>
      <c r="O543" s="28">
        <v>1</v>
      </c>
      <c r="P543" s="28"/>
      <c r="Q543" s="28"/>
      <c r="R543" s="28"/>
      <c r="S543" s="29">
        <v>342</v>
      </c>
      <c r="T543" s="29"/>
      <c r="U543" s="29"/>
      <c r="V543" s="29"/>
      <c r="W543" s="27">
        <v>273.6</v>
      </c>
      <c r="X543" s="27"/>
      <c r="Y543" s="27"/>
      <c r="Z543" s="27"/>
      <c r="AA543" s="30">
        <v>22</v>
      </c>
      <c r="AB543" s="30"/>
      <c r="AC543" s="30"/>
      <c r="AD543" s="30"/>
      <c r="AE543" s="30"/>
      <c r="AF543" s="15"/>
      <c r="AG543" s="21">
        <f>AF543*W543</f>
        <v>0</v>
      </c>
    </row>
    <row r="544" spans="1:33" ht="12.75">
      <c r="A544" s="14"/>
      <c r="B544" s="3"/>
      <c r="C544" s="13"/>
      <c r="D544" s="14"/>
      <c r="E544" s="3"/>
      <c r="F544" s="3"/>
      <c r="G544" s="3"/>
      <c r="H544" s="14"/>
      <c r="I544" s="3"/>
      <c r="J544" s="3"/>
      <c r="K544" s="3"/>
      <c r="L544" s="3"/>
      <c r="M544" s="3"/>
      <c r="N544" s="3"/>
      <c r="O544" s="28">
        <v>2</v>
      </c>
      <c r="P544" s="28"/>
      <c r="Q544" s="28"/>
      <c r="R544" s="28"/>
      <c r="S544" s="29">
        <v>342</v>
      </c>
      <c r="T544" s="29"/>
      <c r="U544" s="29"/>
      <c r="V544" s="29"/>
      <c r="W544" s="27">
        <v>273.6</v>
      </c>
      <c r="X544" s="27"/>
      <c r="Y544" s="27"/>
      <c r="Z544" s="27"/>
      <c r="AA544" s="30">
        <v>33</v>
      </c>
      <c r="AB544" s="30"/>
      <c r="AC544" s="30"/>
      <c r="AD544" s="30"/>
      <c r="AE544" s="30"/>
      <c r="AF544" s="15"/>
      <c r="AG544" s="21">
        <f>AF544*W544</f>
        <v>0</v>
      </c>
    </row>
    <row r="545" spans="1:33" ht="12.75">
      <c r="A545" s="14"/>
      <c r="B545" s="3"/>
      <c r="C545" s="13"/>
      <c r="D545" s="14"/>
      <c r="E545" s="3"/>
      <c r="F545" s="3"/>
      <c r="G545" s="3"/>
      <c r="H545" s="14"/>
      <c r="I545" s="3"/>
      <c r="J545" s="3"/>
      <c r="K545" s="3"/>
      <c r="L545" s="3"/>
      <c r="M545" s="3"/>
      <c r="N545" s="3"/>
      <c r="O545" s="28">
        <v>3</v>
      </c>
      <c r="P545" s="28"/>
      <c r="Q545" s="28"/>
      <c r="R545" s="28"/>
      <c r="S545" s="29">
        <v>342</v>
      </c>
      <c r="T545" s="29"/>
      <c r="U545" s="29"/>
      <c r="V545" s="29"/>
      <c r="W545" s="27">
        <v>273.6</v>
      </c>
      <c r="X545" s="27"/>
      <c r="Y545" s="27"/>
      <c r="Z545" s="27"/>
      <c r="AA545" s="30">
        <v>38</v>
      </c>
      <c r="AB545" s="30"/>
      <c r="AC545" s="30"/>
      <c r="AD545" s="30"/>
      <c r="AE545" s="30"/>
      <c r="AF545" s="15"/>
      <c r="AG545" s="21">
        <f>AF545*W545</f>
        <v>0</v>
      </c>
    </row>
    <row r="546" spans="1:33" ht="12.75">
      <c r="A546" s="14"/>
      <c r="B546" s="3"/>
      <c r="C546" s="13"/>
      <c r="D546" s="14"/>
      <c r="E546" s="3"/>
      <c r="F546" s="3"/>
      <c r="G546" s="3"/>
      <c r="H546" s="14"/>
      <c r="I546" s="3"/>
      <c r="J546" s="3"/>
      <c r="K546" s="3"/>
      <c r="L546" s="3"/>
      <c r="M546" s="3"/>
      <c r="N546" s="3"/>
      <c r="O546" s="28">
        <v>4</v>
      </c>
      <c r="P546" s="28"/>
      <c r="Q546" s="28"/>
      <c r="R546" s="28"/>
      <c r="S546" s="29">
        <v>342</v>
      </c>
      <c r="T546" s="29"/>
      <c r="U546" s="29"/>
      <c r="V546" s="29"/>
      <c r="W546" s="27">
        <v>273.6</v>
      </c>
      <c r="X546" s="27"/>
      <c r="Y546" s="27"/>
      <c r="Z546" s="27"/>
      <c r="AA546" s="30">
        <v>21</v>
      </c>
      <c r="AB546" s="30"/>
      <c r="AC546" s="30"/>
      <c r="AD546" s="30"/>
      <c r="AE546" s="30"/>
      <c r="AF546" s="15"/>
      <c r="AG546" s="21">
        <f>AF546*W546</f>
        <v>0</v>
      </c>
    </row>
    <row r="547" spans="1:33" ht="12.75">
      <c r="A547" s="14"/>
      <c r="B547" s="3"/>
      <c r="C547" s="13"/>
      <c r="D547" s="14"/>
      <c r="E547" s="3"/>
      <c r="F547" s="3"/>
      <c r="G547" s="3"/>
      <c r="H547" s="14"/>
      <c r="I547" s="3"/>
      <c r="J547" s="3"/>
      <c r="K547" s="3"/>
      <c r="L547" s="3"/>
      <c r="M547" s="3"/>
      <c r="N547" s="3"/>
      <c r="O547" s="28">
        <v>5</v>
      </c>
      <c r="P547" s="28"/>
      <c r="Q547" s="28"/>
      <c r="R547" s="28"/>
      <c r="S547" s="29">
        <v>342</v>
      </c>
      <c r="T547" s="29"/>
      <c r="U547" s="29"/>
      <c r="V547" s="29"/>
      <c r="W547" s="27">
        <v>273.6</v>
      </c>
      <c r="X547" s="27"/>
      <c r="Y547" s="27"/>
      <c r="Z547" s="27"/>
      <c r="AA547" s="30">
        <v>2</v>
      </c>
      <c r="AB547" s="30"/>
      <c r="AC547" s="30"/>
      <c r="AD547" s="30"/>
      <c r="AE547" s="30"/>
      <c r="AF547" s="15"/>
      <c r="AG547" s="21">
        <f>AF547*W547</f>
        <v>0</v>
      </c>
    </row>
    <row r="548" spans="1:33" ht="36.75" customHeight="1">
      <c r="A548" s="31" t="s">
        <v>22</v>
      </c>
      <c r="B548" s="31"/>
      <c r="C548" s="31"/>
      <c r="D548" s="31" t="s">
        <v>220</v>
      </c>
      <c r="E548" s="31"/>
      <c r="F548" s="31"/>
      <c r="G548" s="31"/>
      <c r="H548" s="32" t="s">
        <v>221</v>
      </c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4"/>
      <c r="T548" s="4"/>
      <c r="U548" s="4"/>
      <c r="V548" s="4"/>
      <c r="W548" s="4"/>
      <c r="X548" s="4"/>
      <c r="Y548" s="4"/>
      <c r="Z548" s="4"/>
      <c r="AA548" s="5"/>
      <c r="AB548" s="5"/>
      <c r="AC548" s="5"/>
      <c r="AD548" s="5"/>
      <c r="AE548" s="5"/>
      <c r="AF548" s="6"/>
      <c r="AG548" s="6"/>
    </row>
    <row r="549" spans="1:33" ht="12.75">
      <c r="A549" s="8"/>
      <c r="B549" s="7"/>
      <c r="C549" s="7"/>
      <c r="D549" s="8"/>
      <c r="E549" s="7"/>
      <c r="F549" s="7"/>
      <c r="G549" s="7"/>
      <c r="H549" s="10" t="s">
        <v>63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11"/>
      <c r="AB549" s="11"/>
      <c r="AC549" s="11"/>
      <c r="AD549" s="11"/>
      <c r="AE549" s="11"/>
      <c r="AF549" s="12"/>
      <c r="AG549" s="12"/>
    </row>
    <row r="550" spans="1:33" ht="12.75">
      <c r="A550" s="14"/>
      <c r="B550" s="3"/>
      <c r="C550" s="13"/>
      <c r="D550" s="14"/>
      <c r="E550" s="3"/>
      <c r="F550" s="3"/>
      <c r="G550" s="3"/>
      <c r="H550" s="14"/>
      <c r="I550" s="3"/>
      <c r="J550" s="3"/>
      <c r="K550" s="3"/>
      <c r="L550" s="3"/>
      <c r="M550" s="3"/>
      <c r="N550" s="3"/>
      <c r="O550" s="28">
        <v>51</v>
      </c>
      <c r="P550" s="28"/>
      <c r="Q550" s="28"/>
      <c r="R550" s="28"/>
      <c r="S550" s="34">
        <v>1508</v>
      </c>
      <c r="T550" s="34"/>
      <c r="U550" s="34"/>
      <c r="V550" s="34"/>
      <c r="W550" s="27">
        <v>1206.4</v>
      </c>
      <c r="X550" s="27"/>
      <c r="Y550" s="27"/>
      <c r="Z550" s="27"/>
      <c r="AA550" s="30">
        <v>24</v>
      </c>
      <c r="AB550" s="30"/>
      <c r="AC550" s="30"/>
      <c r="AD550" s="30"/>
      <c r="AE550" s="30"/>
      <c r="AF550" s="15"/>
      <c r="AG550" s="21">
        <f>AF550*W550</f>
        <v>0</v>
      </c>
    </row>
    <row r="551" spans="1:33" ht="12.75">
      <c r="A551" s="14"/>
      <c r="B551" s="3"/>
      <c r="C551" s="13"/>
      <c r="D551" s="14"/>
      <c r="E551" s="3"/>
      <c r="F551" s="3"/>
      <c r="G551" s="3"/>
      <c r="H551" s="14"/>
      <c r="I551" s="3"/>
      <c r="J551" s="3"/>
      <c r="K551" s="3"/>
      <c r="L551" s="3"/>
      <c r="M551" s="3"/>
      <c r="N551" s="3"/>
      <c r="O551" s="28">
        <v>53</v>
      </c>
      <c r="P551" s="28"/>
      <c r="Q551" s="28"/>
      <c r="R551" s="28"/>
      <c r="S551" s="34">
        <v>1508</v>
      </c>
      <c r="T551" s="34"/>
      <c r="U551" s="34"/>
      <c r="V551" s="34"/>
      <c r="W551" s="27">
        <v>1206.4</v>
      </c>
      <c r="X551" s="27"/>
      <c r="Y551" s="27"/>
      <c r="Z551" s="27"/>
      <c r="AA551" s="30">
        <v>44</v>
      </c>
      <c r="AB551" s="30"/>
      <c r="AC551" s="30"/>
      <c r="AD551" s="30"/>
      <c r="AE551" s="30"/>
      <c r="AF551" s="15"/>
      <c r="AG551" s="21">
        <f>AF551*W551</f>
        <v>0</v>
      </c>
    </row>
    <row r="552" spans="1:33" ht="12.75">
      <c r="A552" s="14"/>
      <c r="B552" s="3"/>
      <c r="C552" s="13"/>
      <c r="D552" s="14"/>
      <c r="E552" s="3"/>
      <c r="F552" s="3"/>
      <c r="G552" s="3"/>
      <c r="H552" s="14"/>
      <c r="I552" s="3"/>
      <c r="J552" s="3"/>
      <c r="K552" s="3"/>
      <c r="L552" s="3"/>
      <c r="M552" s="3"/>
      <c r="N552" s="3"/>
      <c r="O552" s="28">
        <v>55</v>
      </c>
      <c r="P552" s="28"/>
      <c r="Q552" s="28"/>
      <c r="R552" s="28"/>
      <c r="S552" s="34">
        <v>1508</v>
      </c>
      <c r="T552" s="34"/>
      <c r="U552" s="34"/>
      <c r="V552" s="34"/>
      <c r="W552" s="27">
        <v>1206.4</v>
      </c>
      <c r="X552" s="27"/>
      <c r="Y552" s="27"/>
      <c r="Z552" s="27"/>
      <c r="AA552" s="30">
        <v>36</v>
      </c>
      <c r="AB552" s="30"/>
      <c r="AC552" s="30"/>
      <c r="AD552" s="30"/>
      <c r="AE552" s="30"/>
      <c r="AF552" s="15"/>
      <c r="AG552" s="21">
        <f>AF552*W552</f>
        <v>0</v>
      </c>
    </row>
    <row r="553" spans="1:33" ht="12.75">
      <c r="A553" s="14"/>
      <c r="B553" s="3"/>
      <c r="C553" s="13"/>
      <c r="D553" s="14"/>
      <c r="E553" s="3"/>
      <c r="F553" s="3"/>
      <c r="G553" s="3"/>
      <c r="H553" s="14"/>
      <c r="I553" s="3"/>
      <c r="J553" s="3"/>
      <c r="K553" s="3"/>
      <c r="L553" s="3"/>
      <c r="M553" s="3"/>
      <c r="N553" s="3"/>
      <c r="O553" s="28">
        <v>57</v>
      </c>
      <c r="P553" s="28"/>
      <c r="Q553" s="28"/>
      <c r="R553" s="28"/>
      <c r="S553" s="34">
        <v>1508</v>
      </c>
      <c r="T553" s="34"/>
      <c r="U553" s="34"/>
      <c r="V553" s="34"/>
      <c r="W553" s="27">
        <v>1206.4</v>
      </c>
      <c r="X553" s="27"/>
      <c r="Y553" s="27"/>
      <c r="Z553" s="27"/>
      <c r="AA553" s="30">
        <v>9</v>
      </c>
      <c r="AB553" s="30"/>
      <c r="AC553" s="30"/>
      <c r="AD553" s="30"/>
      <c r="AE553" s="30"/>
      <c r="AF553" s="15"/>
      <c r="AG553" s="21">
        <f>AF553*W553</f>
        <v>0</v>
      </c>
    </row>
    <row r="554" spans="1:33" ht="12.75" customHeight="1">
      <c r="A554" s="31" t="s">
        <v>22</v>
      </c>
      <c r="B554" s="31"/>
      <c r="C554" s="31"/>
      <c r="D554" s="31" t="s">
        <v>222</v>
      </c>
      <c r="E554" s="31"/>
      <c r="F554" s="31"/>
      <c r="G554" s="31"/>
      <c r="H554" s="32" t="s">
        <v>223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4"/>
      <c r="T554" s="4"/>
      <c r="U554" s="4"/>
      <c r="V554" s="4"/>
      <c r="W554" s="4"/>
      <c r="X554" s="4"/>
      <c r="Y554" s="4"/>
      <c r="Z554" s="4"/>
      <c r="AA554" s="5"/>
      <c r="AB554" s="5"/>
      <c r="AC554" s="5"/>
      <c r="AD554" s="5"/>
      <c r="AE554" s="5"/>
      <c r="AF554" s="6"/>
      <c r="AG554" s="6"/>
    </row>
    <row r="555" spans="1:33" ht="12.75">
      <c r="A555" s="8"/>
      <c r="B555" s="7"/>
      <c r="C555" s="7"/>
      <c r="D555" s="8"/>
      <c r="E555" s="7"/>
      <c r="F555" s="7"/>
      <c r="G555" s="7"/>
      <c r="H555" s="10" t="s">
        <v>224</v>
      </c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11"/>
      <c r="AB555" s="11"/>
      <c r="AC555" s="11"/>
      <c r="AD555" s="11"/>
      <c r="AE555" s="11"/>
      <c r="AF555" s="12"/>
      <c r="AG555" s="12"/>
    </row>
    <row r="556" spans="1:33" ht="12.75">
      <c r="A556" s="14"/>
      <c r="B556" s="3"/>
      <c r="C556" s="13"/>
      <c r="D556" s="14"/>
      <c r="E556" s="3"/>
      <c r="F556" s="3"/>
      <c r="G556" s="3"/>
      <c r="H556" s="14"/>
      <c r="I556" s="3"/>
      <c r="J556" s="3"/>
      <c r="K556" s="3"/>
      <c r="L556" s="3"/>
      <c r="M556" s="3"/>
      <c r="N556" s="3"/>
      <c r="O556" s="28">
        <v>51</v>
      </c>
      <c r="P556" s="28"/>
      <c r="Q556" s="28"/>
      <c r="R556" s="28"/>
      <c r="S556" s="34">
        <v>1220</v>
      </c>
      <c r="T556" s="34"/>
      <c r="U556" s="34"/>
      <c r="V556" s="34"/>
      <c r="W556" s="27">
        <v>976</v>
      </c>
      <c r="X556" s="27"/>
      <c r="Y556" s="27"/>
      <c r="Z556" s="27"/>
      <c r="AA556" s="30">
        <v>27</v>
      </c>
      <c r="AB556" s="30"/>
      <c r="AC556" s="30"/>
      <c r="AD556" s="30"/>
      <c r="AE556" s="30"/>
      <c r="AF556" s="15"/>
      <c r="AG556" s="21">
        <f>AF556*W556</f>
        <v>0</v>
      </c>
    </row>
    <row r="557" spans="1:33" ht="12.75">
      <c r="A557" s="14"/>
      <c r="B557" s="3"/>
      <c r="C557" s="13"/>
      <c r="D557" s="14"/>
      <c r="E557" s="3"/>
      <c r="F557" s="3"/>
      <c r="G557" s="3"/>
      <c r="H557" s="14"/>
      <c r="I557" s="3"/>
      <c r="J557" s="3"/>
      <c r="K557" s="3"/>
      <c r="L557" s="3"/>
      <c r="M557" s="3"/>
      <c r="N557" s="3"/>
      <c r="O557" s="28">
        <v>53</v>
      </c>
      <c r="P557" s="28"/>
      <c r="Q557" s="28"/>
      <c r="R557" s="28"/>
      <c r="S557" s="34">
        <v>1220</v>
      </c>
      <c r="T557" s="34"/>
      <c r="U557" s="34"/>
      <c r="V557" s="34"/>
      <c r="W557" s="27">
        <v>976</v>
      </c>
      <c r="X557" s="27"/>
      <c r="Y557" s="27"/>
      <c r="Z557" s="27"/>
      <c r="AA557" s="30">
        <v>25</v>
      </c>
      <c r="AB557" s="30"/>
      <c r="AC557" s="30"/>
      <c r="AD557" s="30"/>
      <c r="AE557" s="30"/>
      <c r="AF557" s="15"/>
      <c r="AG557" s="21">
        <f>AF557*W557</f>
        <v>0</v>
      </c>
    </row>
    <row r="558" spans="1:33" ht="12.75">
      <c r="A558" s="14"/>
      <c r="B558" s="3"/>
      <c r="C558" s="13"/>
      <c r="D558" s="14"/>
      <c r="E558" s="3"/>
      <c r="F558" s="3"/>
      <c r="G558" s="3"/>
      <c r="H558" s="14"/>
      <c r="I558" s="3"/>
      <c r="J558" s="3"/>
      <c r="K558" s="3"/>
      <c r="L558" s="3"/>
      <c r="M558" s="3"/>
      <c r="N558" s="3"/>
      <c r="O558" s="28">
        <v>55</v>
      </c>
      <c r="P558" s="28"/>
      <c r="Q558" s="28"/>
      <c r="R558" s="28"/>
      <c r="S558" s="34">
        <v>1220</v>
      </c>
      <c r="T558" s="34"/>
      <c r="U558" s="34"/>
      <c r="V558" s="34"/>
      <c r="W558" s="27">
        <v>976</v>
      </c>
      <c r="X558" s="27"/>
      <c r="Y558" s="27"/>
      <c r="Z558" s="27"/>
      <c r="AA558" s="30">
        <v>21</v>
      </c>
      <c r="AB558" s="30"/>
      <c r="AC558" s="30"/>
      <c r="AD558" s="30"/>
      <c r="AE558" s="30"/>
      <c r="AF558" s="15"/>
      <c r="AG558" s="21">
        <f>AF558*W558</f>
        <v>0</v>
      </c>
    </row>
    <row r="559" spans="1:33" ht="12.75">
      <c r="A559" s="14"/>
      <c r="B559" s="3"/>
      <c r="C559" s="13"/>
      <c r="D559" s="14"/>
      <c r="E559" s="3"/>
      <c r="F559" s="3"/>
      <c r="G559" s="3"/>
      <c r="H559" s="14"/>
      <c r="I559" s="3"/>
      <c r="J559" s="3"/>
      <c r="K559" s="3"/>
      <c r="L559" s="3"/>
      <c r="M559" s="3"/>
      <c r="N559" s="3"/>
      <c r="O559" s="28">
        <v>57</v>
      </c>
      <c r="P559" s="28"/>
      <c r="Q559" s="28"/>
      <c r="R559" s="28"/>
      <c r="S559" s="34">
        <v>1220</v>
      </c>
      <c r="T559" s="34"/>
      <c r="U559" s="34"/>
      <c r="V559" s="34"/>
      <c r="W559" s="27">
        <v>976</v>
      </c>
      <c r="X559" s="27"/>
      <c r="Y559" s="27"/>
      <c r="Z559" s="27"/>
      <c r="AA559" s="30">
        <v>9</v>
      </c>
      <c r="AB559" s="30"/>
      <c r="AC559" s="30"/>
      <c r="AD559" s="30"/>
      <c r="AE559" s="30"/>
      <c r="AF559" s="15"/>
      <c r="AG559" s="21">
        <f>AF559*W559</f>
        <v>0</v>
      </c>
    </row>
    <row r="560" spans="1:33" ht="36.75" customHeight="1">
      <c r="A560" s="31" t="s">
        <v>22</v>
      </c>
      <c r="B560" s="31"/>
      <c r="C560" s="31"/>
      <c r="D560" s="31" t="s">
        <v>225</v>
      </c>
      <c r="E560" s="31"/>
      <c r="F560" s="31"/>
      <c r="G560" s="31"/>
      <c r="H560" s="32" t="s">
        <v>226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4"/>
      <c r="T560" s="4"/>
      <c r="U560" s="4"/>
      <c r="V560" s="4"/>
      <c r="W560" s="4"/>
      <c r="X560" s="4"/>
      <c r="Y560" s="4"/>
      <c r="Z560" s="4"/>
      <c r="AA560" s="5"/>
      <c r="AB560" s="5"/>
      <c r="AC560" s="5"/>
      <c r="AD560" s="5"/>
      <c r="AE560" s="5"/>
      <c r="AF560" s="6"/>
      <c r="AG560" s="6"/>
    </row>
    <row r="561" spans="1:33" ht="12.75">
      <c r="A561" s="8"/>
      <c r="B561" s="7"/>
      <c r="C561" s="7"/>
      <c r="D561" s="8"/>
      <c r="E561" s="7"/>
      <c r="F561" s="7"/>
      <c r="G561" s="7"/>
      <c r="H561" s="10" t="s">
        <v>227</v>
      </c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11"/>
      <c r="AB561" s="11"/>
      <c r="AC561" s="11"/>
      <c r="AD561" s="11"/>
      <c r="AE561" s="11"/>
      <c r="AF561" s="12"/>
      <c r="AG561" s="12"/>
    </row>
    <row r="562" spans="1:33" ht="12.75">
      <c r="A562" s="14"/>
      <c r="B562" s="3"/>
      <c r="C562" s="13"/>
      <c r="D562" s="14"/>
      <c r="E562" s="3"/>
      <c r="F562" s="3"/>
      <c r="G562" s="3"/>
      <c r="H562" s="14"/>
      <c r="I562" s="3"/>
      <c r="J562" s="3"/>
      <c r="K562" s="3"/>
      <c r="L562" s="3"/>
      <c r="M562" s="3"/>
      <c r="N562" s="3"/>
      <c r="O562" s="28">
        <v>51</v>
      </c>
      <c r="P562" s="28"/>
      <c r="Q562" s="28"/>
      <c r="R562" s="28"/>
      <c r="S562" s="34">
        <v>1076</v>
      </c>
      <c r="T562" s="34"/>
      <c r="U562" s="34"/>
      <c r="V562" s="34"/>
      <c r="W562" s="27">
        <v>860.8000000000001</v>
      </c>
      <c r="X562" s="27"/>
      <c r="Y562" s="27"/>
      <c r="Z562" s="27"/>
      <c r="AA562" s="30">
        <v>7</v>
      </c>
      <c r="AB562" s="30"/>
      <c r="AC562" s="30"/>
      <c r="AD562" s="30"/>
      <c r="AE562" s="30"/>
      <c r="AF562" s="15"/>
      <c r="AG562" s="21">
        <f>AF562*W562</f>
        <v>0</v>
      </c>
    </row>
    <row r="563" spans="1:33" ht="12.75">
      <c r="A563" s="14"/>
      <c r="B563" s="3"/>
      <c r="C563" s="13"/>
      <c r="D563" s="14"/>
      <c r="E563" s="3"/>
      <c r="F563" s="3"/>
      <c r="G563" s="3"/>
      <c r="H563" s="14"/>
      <c r="I563" s="3"/>
      <c r="J563" s="3"/>
      <c r="K563" s="3"/>
      <c r="L563" s="3"/>
      <c r="M563" s="3"/>
      <c r="N563" s="3"/>
      <c r="O563" s="28">
        <v>53</v>
      </c>
      <c r="P563" s="28"/>
      <c r="Q563" s="28"/>
      <c r="R563" s="28"/>
      <c r="S563" s="34">
        <v>1076</v>
      </c>
      <c r="T563" s="34"/>
      <c r="U563" s="34"/>
      <c r="V563" s="34"/>
      <c r="W563" s="27">
        <v>860.8000000000001</v>
      </c>
      <c r="X563" s="27"/>
      <c r="Y563" s="27"/>
      <c r="Z563" s="27"/>
      <c r="AA563" s="30">
        <v>19</v>
      </c>
      <c r="AB563" s="30"/>
      <c r="AC563" s="30"/>
      <c r="AD563" s="30"/>
      <c r="AE563" s="30"/>
      <c r="AF563" s="15"/>
      <c r="AG563" s="21">
        <f>AF563*W563</f>
        <v>0</v>
      </c>
    </row>
    <row r="564" spans="1:33" ht="12.75">
      <c r="A564" s="14"/>
      <c r="B564" s="3"/>
      <c r="C564" s="13"/>
      <c r="D564" s="14"/>
      <c r="E564" s="3"/>
      <c r="F564" s="3"/>
      <c r="G564" s="3"/>
      <c r="H564" s="14"/>
      <c r="I564" s="3"/>
      <c r="J564" s="3"/>
      <c r="K564" s="3"/>
      <c r="L564" s="3"/>
      <c r="M564" s="3"/>
      <c r="N564" s="3"/>
      <c r="O564" s="28">
        <v>55</v>
      </c>
      <c r="P564" s="28"/>
      <c r="Q564" s="28"/>
      <c r="R564" s="28"/>
      <c r="S564" s="34">
        <v>1076</v>
      </c>
      <c r="T564" s="34"/>
      <c r="U564" s="34"/>
      <c r="V564" s="34"/>
      <c r="W564" s="27">
        <v>860.8000000000001</v>
      </c>
      <c r="X564" s="27"/>
      <c r="Y564" s="27"/>
      <c r="Z564" s="27"/>
      <c r="AA564" s="30">
        <v>10</v>
      </c>
      <c r="AB564" s="30"/>
      <c r="AC564" s="30"/>
      <c r="AD564" s="30"/>
      <c r="AE564" s="30"/>
      <c r="AF564" s="15"/>
      <c r="AG564" s="21">
        <f>AF564*W564</f>
        <v>0</v>
      </c>
    </row>
    <row r="565" spans="1:33" ht="12.75">
      <c r="A565" s="14"/>
      <c r="B565" s="3"/>
      <c r="C565" s="13"/>
      <c r="D565" s="14"/>
      <c r="E565" s="3"/>
      <c r="F565" s="3"/>
      <c r="G565" s="3"/>
      <c r="H565" s="14"/>
      <c r="I565" s="3"/>
      <c r="J565" s="3"/>
      <c r="K565" s="3"/>
      <c r="L565" s="3"/>
      <c r="M565" s="3"/>
      <c r="N565" s="3"/>
      <c r="O565" s="28">
        <v>57</v>
      </c>
      <c r="P565" s="28"/>
      <c r="Q565" s="28"/>
      <c r="R565" s="28"/>
      <c r="S565" s="34">
        <v>1076</v>
      </c>
      <c r="T565" s="34"/>
      <c r="U565" s="34"/>
      <c r="V565" s="34"/>
      <c r="W565" s="27">
        <v>860.8000000000001</v>
      </c>
      <c r="X565" s="27"/>
      <c r="Y565" s="27"/>
      <c r="Z565" s="27"/>
      <c r="AA565" s="30">
        <v>9</v>
      </c>
      <c r="AB565" s="30"/>
      <c r="AC565" s="30"/>
      <c r="AD565" s="30"/>
      <c r="AE565" s="30"/>
      <c r="AF565" s="15"/>
      <c r="AG565" s="21">
        <f>AF565*W565</f>
        <v>0</v>
      </c>
    </row>
    <row r="566" spans="1:33" ht="12.75" customHeight="1">
      <c r="A566" s="31" t="s">
        <v>22</v>
      </c>
      <c r="B566" s="31"/>
      <c r="C566" s="31"/>
      <c r="D566" s="31" t="s">
        <v>228</v>
      </c>
      <c r="E566" s="31"/>
      <c r="F566" s="31"/>
      <c r="G566" s="31"/>
      <c r="H566" s="32" t="s">
        <v>223</v>
      </c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4"/>
      <c r="T566" s="4"/>
      <c r="U566" s="4"/>
      <c r="V566" s="4"/>
      <c r="W566" s="4"/>
      <c r="X566" s="4"/>
      <c r="Y566" s="4"/>
      <c r="Z566" s="4"/>
      <c r="AA566" s="5"/>
      <c r="AB566" s="5"/>
      <c r="AC566" s="5"/>
      <c r="AD566" s="5"/>
      <c r="AE566" s="5"/>
      <c r="AF566" s="6"/>
      <c r="AG566" s="6"/>
    </row>
    <row r="567" spans="1:33" ht="12.75">
      <c r="A567" s="8"/>
      <c r="B567" s="7"/>
      <c r="C567" s="7"/>
      <c r="D567" s="8"/>
      <c r="E567" s="7"/>
      <c r="F567" s="7"/>
      <c r="G567" s="7"/>
      <c r="H567" s="10" t="s">
        <v>224</v>
      </c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11"/>
      <c r="AB567" s="11"/>
      <c r="AC567" s="11"/>
      <c r="AD567" s="11"/>
      <c r="AE567" s="11"/>
      <c r="AF567" s="12"/>
      <c r="AG567" s="12"/>
    </row>
    <row r="568" spans="1:33" ht="12.75">
      <c r="A568" s="14"/>
      <c r="B568" s="3"/>
      <c r="C568" s="13"/>
      <c r="D568" s="14"/>
      <c r="E568" s="3"/>
      <c r="F568" s="3"/>
      <c r="G568" s="3"/>
      <c r="H568" s="14"/>
      <c r="I568" s="3"/>
      <c r="J568" s="3"/>
      <c r="K568" s="3"/>
      <c r="L568" s="3"/>
      <c r="M568" s="3"/>
      <c r="N568" s="3"/>
      <c r="O568" s="28">
        <v>51</v>
      </c>
      <c r="P568" s="28"/>
      <c r="Q568" s="28"/>
      <c r="R568" s="28"/>
      <c r="S568" s="34">
        <v>1652</v>
      </c>
      <c r="T568" s="34"/>
      <c r="U568" s="34"/>
      <c r="V568" s="34"/>
      <c r="W568" s="27">
        <v>1321.6000000000001</v>
      </c>
      <c r="X568" s="27"/>
      <c r="Y568" s="27"/>
      <c r="Z568" s="27"/>
      <c r="AA568" s="30">
        <v>6</v>
      </c>
      <c r="AB568" s="30"/>
      <c r="AC568" s="30"/>
      <c r="AD568" s="30"/>
      <c r="AE568" s="30"/>
      <c r="AF568" s="15"/>
      <c r="AG568" s="21">
        <f>AF568*W568</f>
        <v>0</v>
      </c>
    </row>
    <row r="569" spans="1:33" ht="12.75">
      <c r="A569" s="14"/>
      <c r="B569" s="3"/>
      <c r="C569" s="13"/>
      <c r="D569" s="14"/>
      <c r="E569" s="3"/>
      <c r="F569" s="3"/>
      <c r="G569" s="3"/>
      <c r="H569" s="14"/>
      <c r="I569" s="3"/>
      <c r="J569" s="3"/>
      <c r="K569" s="3"/>
      <c r="L569" s="3"/>
      <c r="M569" s="3"/>
      <c r="N569" s="3"/>
      <c r="O569" s="28">
        <v>53</v>
      </c>
      <c r="P569" s="28"/>
      <c r="Q569" s="28"/>
      <c r="R569" s="28"/>
      <c r="S569" s="34">
        <v>1652</v>
      </c>
      <c r="T569" s="34"/>
      <c r="U569" s="34"/>
      <c r="V569" s="34"/>
      <c r="W569" s="27">
        <v>1321.6000000000001</v>
      </c>
      <c r="X569" s="27"/>
      <c r="Y569" s="27"/>
      <c r="Z569" s="27"/>
      <c r="AA569" s="30">
        <v>8</v>
      </c>
      <c r="AB569" s="30"/>
      <c r="AC569" s="30"/>
      <c r="AD569" s="30"/>
      <c r="AE569" s="30"/>
      <c r="AF569" s="15"/>
      <c r="AG569" s="21">
        <f>AF569*W569</f>
        <v>0</v>
      </c>
    </row>
    <row r="570" spans="1:33" ht="12.75">
      <c r="A570" s="14"/>
      <c r="B570" s="3"/>
      <c r="C570" s="13"/>
      <c r="D570" s="14"/>
      <c r="E570" s="3"/>
      <c r="F570" s="3"/>
      <c r="G570" s="3"/>
      <c r="H570" s="14"/>
      <c r="I570" s="3"/>
      <c r="J570" s="3"/>
      <c r="K570" s="3"/>
      <c r="L570" s="3"/>
      <c r="M570" s="3"/>
      <c r="N570" s="3"/>
      <c r="O570" s="28">
        <v>55</v>
      </c>
      <c r="P570" s="28"/>
      <c r="Q570" s="28"/>
      <c r="R570" s="28"/>
      <c r="S570" s="34">
        <v>1652</v>
      </c>
      <c r="T570" s="34"/>
      <c r="U570" s="34"/>
      <c r="V570" s="34"/>
      <c r="W570" s="27">
        <v>1321.6000000000001</v>
      </c>
      <c r="X570" s="27"/>
      <c r="Y570" s="27"/>
      <c r="Z570" s="27"/>
      <c r="AA570" s="30">
        <v>2</v>
      </c>
      <c r="AB570" s="30"/>
      <c r="AC570" s="30"/>
      <c r="AD570" s="30"/>
      <c r="AE570" s="30"/>
      <c r="AF570" s="15"/>
      <c r="AG570" s="21">
        <f>AF570*W570</f>
        <v>0</v>
      </c>
    </row>
    <row r="572" spans="1:33" ht="12.75" customHeight="1">
      <c r="A572" s="31" t="s">
        <v>22</v>
      </c>
      <c r="B572" s="31"/>
      <c r="C572" s="31"/>
      <c r="D572" s="31" t="s">
        <v>229</v>
      </c>
      <c r="E572" s="31"/>
      <c r="F572" s="31"/>
      <c r="G572" s="31"/>
      <c r="H572" s="32" t="s">
        <v>230</v>
      </c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4"/>
      <c r="T572" s="4"/>
      <c r="U572" s="4"/>
      <c r="V572" s="4"/>
      <c r="W572" s="4"/>
      <c r="X572" s="4"/>
      <c r="Y572" s="4"/>
      <c r="Z572" s="4"/>
      <c r="AA572" s="5"/>
      <c r="AB572" s="5"/>
      <c r="AC572" s="5"/>
      <c r="AD572" s="5"/>
      <c r="AE572" s="5"/>
      <c r="AF572" s="6"/>
      <c r="AG572" s="6"/>
    </row>
    <row r="573" spans="1:33" ht="12.75">
      <c r="A573" s="8"/>
      <c r="B573" s="7"/>
      <c r="C573" s="7"/>
      <c r="D573" s="8"/>
      <c r="E573" s="7"/>
      <c r="F573" s="7"/>
      <c r="G573" s="7"/>
      <c r="H573" s="10" t="s">
        <v>231</v>
      </c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11"/>
      <c r="AB573" s="11"/>
      <c r="AC573" s="11"/>
      <c r="AD573" s="11"/>
      <c r="AE573" s="11"/>
      <c r="AF573" s="12"/>
      <c r="AG573" s="12"/>
    </row>
    <row r="574" spans="1:33" ht="12.75">
      <c r="A574" s="14"/>
      <c r="B574" s="3"/>
      <c r="C574" s="13"/>
      <c r="D574" s="14"/>
      <c r="E574" s="3"/>
      <c r="F574" s="3"/>
      <c r="G574" s="3"/>
      <c r="H574" s="14"/>
      <c r="I574" s="3"/>
      <c r="J574" s="3"/>
      <c r="K574" s="3"/>
      <c r="L574" s="3"/>
      <c r="M574" s="3"/>
      <c r="N574" s="3"/>
      <c r="O574" s="28">
        <v>53</v>
      </c>
      <c r="P574" s="28"/>
      <c r="Q574" s="28"/>
      <c r="R574" s="28"/>
      <c r="S574" s="34">
        <v>1652</v>
      </c>
      <c r="T574" s="34"/>
      <c r="U574" s="34"/>
      <c r="V574" s="34"/>
      <c r="W574" s="27">
        <v>1321.6000000000001</v>
      </c>
      <c r="X574" s="27"/>
      <c r="Y574" s="27"/>
      <c r="Z574" s="27"/>
      <c r="AA574" s="30">
        <v>9</v>
      </c>
      <c r="AB574" s="30"/>
      <c r="AC574" s="30"/>
      <c r="AD574" s="30"/>
      <c r="AE574" s="30"/>
      <c r="AF574" s="15"/>
      <c r="AG574" s="21">
        <f>AF574*W574</f>
        <v>0</v>
      </c>
    </row>
    <row r="575" spans="1:33" ht="12.75">
      <c r="A575" s="14"/>
      <c r="B575" s="3"/>
      <c r="C575" s="13"/>
      <c r="D575" s="14"/>
      <c r="E575" s="3"/>
      <c r="F575" s="3"/>
      <c r="G575" s="3"/>
      <c r="H575" s="14"/>
      <c r="I575" s="3"/>
      <c r="J575" s="3"/>
      <c r="K575" s="3"/>
      <c r="L575" s="3"/>
      <c r="M575" s="3"/>
      <c r="N575" s="3"/>
      <c r="O575" s="28">
        <v>55</v>
      </c>
      <c r="P575" s="28"/>
      <c r="Q575" s="28"/>
      <c r="R575" s="28"/>
      <c r="S575" s="34">
        <v>1652</v>
      </c>
      <c r="T575" s="34"/>
      <c r="U575" s="34"/>
      <c r="V575" s="34"/>
      <c r="W575" s="27">
        <v>1321.6000000000001</v>
      </c>
      <c r="X575" s="27"/>
      <c r="Y575" s="27"/>
      <c r="Z575" s="27"/>
      <c r="AA575" s="30">
        <v>6</v>
      </c>
      <c r="AB575" s="30"/>
      <c r="AC575" s="30"/>
      <c r="AD575" s="30"/>
      <c r="AE575" s="30"/>
      <c r="AF575" s="15"/>
      <c r="AG575" s="21">
        <f>AF575*W575</f>
        <v>0</v>
      </c>
    </row>
    <row r="578" spans="1:33" ht="12.75" customHeight="1">
      <c r="A578" s="31" t="s">
        <v>51</v>
      </c>
      <c r="B578" s="31"/>
      <c r="C578" s="31"/>
      <c r="D578" s="31" t="s">
        <v>232</v>
      </c>
      <c r="E578" s="31"/>
      <c r="F578" s="31"/>
      <c r="G578" s="31"/>
      <c r="H578" s="32" t="s">
        <v>223</v>
      </c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4"/>
      <c r="T578" s="4"/>
      <c r="U578" s="4"/>
      <c r="V578" s="4"/>
      <c r="W578" s="4"/>
      <c r="X578" s="4"/>
      <c r="Y578" s="4"/>
      <c r="Z578" s="4"/>
      <c r="AA578" s="5"/>
      <c r="AB578" s="5"/>
      <c r="AC578" s="5"/>
      <c r="AD578" s="5"/>
      <c r="AE578" s="5"/>
      <c r="AF578" s="6"/>
      <c r="AG578" s="6"/>
    </row>
    <row r="579" spans="1:33" ht="12.75">
      <c r="A579" s="8"/>
      <c r="B579" s="7"/>
      <c r="C579" s="7"/>
      <c r="D579" s="8"/>
      <c r="E579" s="7"/>
      <c r="F579" s="7"/>
      <c r="G579" s="7"/>
      <c r="H579" s="10" t="s">
        <v>231</v>
      </c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11"/>
      <c r="AB579" s="11"/>
      <c r="AC579" s="11"/>
      <c r="AD579" s="11"/>
      <c r="AE579" s="11"/>
      <c r="AF579" s="12"/>
      <c r="AG579" s="12"/>
    </row>
    <row r="580" spans="1:33" ht="12.75">
      <c r="A580" s="14"/>
      <c r="B580" s="3"/>
      <c r="C580" s="13"/>
      <c r="D580" s="14"/>
      <c r="E580" s="3"/>
      <c r="F580" s="3"/>
      <c r="G580" s="3"/>
      <c r="H580" s="14"/>
      <c r="I580" s="3"/>
      <c r="J580" s="3"/>
      <c r="K580" s="3"/>
      <c r="L580" s="3"/>
      <c r="M580" s="3"/>
      <c r="N580" s="3"/>
      <c r="O580" s="28">
        <v>2</v>
      </c>
      <c r="P580" s="28"/>
      <c r="Q580" s="28"/>
      <c r="R580" s="28"/>
      <c r="S580" s="29">
        <v>788</v>
      </c>
      <c r="T580" s="29"/>
      <c r="U580" s="29"/>
      <c r="V580" s="29"/>
      <c r="W580" s="27">
        <v>630.4000000000001</v>
      </c>
      <c r="X580" s="27"/>
      <c r="Y580" s="27"/>
      <c r="Z580" s="27"/>
      <c r="AA580" s="30">
        <v>5</v>
      </c>
      <c r="AB580" s="30"/>
      <c r="AC580" s="30"/>
      <c r="AD580" s="30"/>
      <c r="AE580" s="30"/>
      <c r="AF580" s="15"/>
      <c r="AG580" s="21">
        <f>AF580*W580</f>
        <v>0</v>
      </c>
    </row>
    <row r="584" spans="1:33" ht="36.75" customHeight="1">
      <c r="A584" s="31" t="s">
        <v>22</v>
      </c>
      <c r="B584" s="31"/>
      <c r="C584" s="31"/>
      <c r="D584" s="31" t="s">
        <v>233</v>
      </c>
      <c r="E584" s="31"/>
      <c r="F584" s="31"/>
      <c r="G584" s="31"/>
      <c r="H584" s="32" t="s">
        <v>234</v>
      </c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4"/>
      <c r="T584" s="4"/>
      <c r="U584" s="4"/>
      <c r="V584" s="4"/>
      <c r="W584" s="4"/>
      <c r="X584" s="4"/>
      <c r="Y584" s="4"/>
      <c r="Z584" s="4"/>
      <c r="AA584" s="5"/>
      <c r="AB584" s="5"/>
      <c r="AC584" s="5"/>
      <c r="AD584" s="5"/>
      <c r="AE584" s="5"/>
      <c r="AF584" s="6"/>
      <c r="AG584" s="6"/>
    </row>
    <row r="585" spans="1:33" ht="12.75">
      <c r="A585" s="8"/>
      <c r="B585" s="7"/>
      <c r="C585" s="7"/>
      <c r="D585" s="8"/>
      <c r="E585" s="7"/>
      <c r="F585" s="7"/>
      <c r="G585" s="7"/>
      <c r="H585" s="10" t="s">
        <v>17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11"/>
      <c r="AB585" s="11"/>
      <c r="AC585" s="11"/>
      <c r="AD585" s="11"/>
      <c r="AE585" s="11"/>
      <c r="AF585" s="12"/>
      <c r="AG585" s="12"/>
    </row>
    <row r="586" spans="1:33" ht="12.75">
      <c r="A586" s="14"/>
      <c r="B586" s="3"/>
      <c r="C586" s="13"/>
      <c r="D586" s="14"/>
      <c r="E586" s="3"/>
      <c r="F586" s="3"/>
      <c r="G586" s="3"/>
      <c r="H586" s="14"/>
      <c r="I586" s="3"/>
      <c r="J586" s="3"/>
      <c r="K586" s="3"/>
      <c r="L586" s="3"/>
      <c r="M586" s="3"/>
      <c r="N586" s="3"/>
      <c r="O586" s="28">
        <v>49</v>
      </c>
      <c r="P586" s="28"/>
      <c r="Q586" s="28"/>
      <c r="R586" s="28"/>
      <c r="S586" s="34">
        <v>1508</v>
      </c>
      <c r="T586" s="34"/>
      <c r="U586" s="34"/>
      <c r="V586" s="34"/>
      <c r="W586" s="27">
        <v>1206.4</v>
      </c>
      <c r="X586" s="27"/>
      <c r="Y586" s="27"/>
      <c r="Z586" s="27"/>
      <c r="AA586" s="30">
        <v>5</v>
      </c>
      <c r="AB586" s="30"/>
      <c r="AC586" s="30"/>
      <c r="AD586" s="30"/>
      <c r="AE586" s="30"/>
      <c r="AF586" s="15"/>
      <c r="AG586" s="21">
        <f>AF586*W586</f>
        <v>0</v>
      </c>
    </row>
    <row r="587" spans="1:33" ht="12.75">
      <c r="A587" s="14"/>
      <c r="B587" s="3"/>
      <c r="C587" s="13"/>
      <c r="D587" s="14"/>
      <c r="E587" s="3"/>
      <c r="F587" s="3"/>
      <c r="G587" s="3"/>
      <c r="H587" s="14"/>
      <c r="I587" s="3"/>
      <c r="J587" s="3"/>
      <c r="K587" s="3"/>
      <c r="L587" s="3"/>
      <c r="M587" s="3"/>
      <c r="N587" s="3"/>
      <c r="O587" s="28">
        <v>51</v>
      </c>
      <c r="P587" s="28"/>
      <c r="Q587" s="28"/>
      <c r="R587" s="28"/>
      <c r="S587" s="34">
        <v>1508</v>
      </c>
      <c r="T587" s="34"/>
      <c r="U587" s="34"/>
      <c r="V587" s="34"/>
      <c r="W587" s="27">
        <v>1206.4</v>
      </c>
      <c r="X587" s="27"/>
      <c r="Y587" s="27"/>
      <c r="Z587" s="27"/>
      <c r="AA587" s="30">
        <v>20</v>
      </c>
      <c r="AB587" s="30"/>
      <c r="AC587" s="30"/>
      <c r="AD587" s="30"/>
      <c r="AE587" s="30"/>
      <c r="AF587" s="15"/>
      <c r="AG587" s="21">
        <f>AF587*W587</f>
        <v>0</v>
      </c>
    </row>
    <row r="588" spans="1:33" ht="12.75">
      <c r="A588" s="14"/>
      <c r="B588" s="3"/>
      <c r="C588" s="13"/>
      <c r="D588" s="14"/>
      <c r="E588" s="3"/>
      <c r="F588" s="3"/>
      <c r="G588" s="3"/>
      <c r="H588" s="14"/>
      <c r="I588" s="3"/>
      <c r="J588" s="3"/>
      <c r="K588" s="3"/>
      <c r="L588" s="3"/>
      <c r="M588" s="3"/>
      <c r="N588" s="3"/>
      <c r="O588" s="28">
        <v>53</v>
      </c>
      <c r="P588" s="28"/>
      <c r="Q588" s="28"/>
      <c r="R588" s="28"/>
      <c r="S588" s="34">
        <v>1508</v>
      </c>
      <c r="T588" s="34"/>
      <c r="U588" s="34"/>
      <c r="V588" s="34"/>
      <c r="W588" s="27">
        <v>1206.4</v>
      </c>
      <c r="X588" s="27"/>
      <c r="Y588" s="27"/>
      <c r="Z588" s="27"/>
      <c r="AA588" s="30">
        <v>7</v>
      </c>
      <c r="AB588" s="30"/>
      <c r="AC588" s="30"/>
      <c r="AD588" s="30"/>
      <c r="AE588" s="30"/>
      <c r="AF588" s="15"/>
      <c r="AG588" s="21">
        <f>AF588*W588</f>
        <v>0</v>
      </c>
    </row>
    <row r="589" spans="1:33" ht="12.75">
      <c r="A589" s="14"/>
      <c r="B589" s="3"/>
      <c r="C589" s="13"/>
      <c r="D589" s="14"/>
      <c r="E589" s="3"/>
      <c r="F589" s="3"/>
      <c r="G589" s="3"/>
      <c r="H589" s="14"/>
      <c r="I589" s="3"/>
      <c r="J589" s="3"/>
      <c r="K589" s="3"/>
      <c r="L589" s="3"/>
      <c r="M589" s="3"/>
      <c r="N589" s="3"/>
      <c r="O589" s="28">
        <v>55</v>
      </c>
      <c r="P589" s="28"/>
      <c r="Q589" s="28"/>
      <c r="R589" s="28"/>
      <c r="S589" s="34">
        <v>1508</v>
      </c>
      <c r="T589" s="34"/>
      <c r="U589" s="34"/>
      <c r="V589" s="34"/>
      <c r="W589" s="27">
        <v>1206.4</v>
      </c>
      <c r="X589" s="27"/>
      <c r="Y589" s="27"/>
      <c r="Z589" s="27"/>
      <c r="AA589" s="30">
        <v>1</v>
      </c>
      <c r="AB589" s="30"/>
      <c r="AC589" s="30"/>
      <c r="AD589" s="30"/>
      <c r="AE589" s="30"/>
      <c r="AF589" s="15"/>
      <c r="AG589" s="21">
        <f>AF589*W589</f>
        <v>0</v>
      </c>
    </row>
    <row r="590" spans="1:33" ht="36.75" customHeight="1">
      <c r="A590" s="31" t="s">
        <v>22</v>
      </c>
      <c r="B590" s="31"/>
      <c r="C590" s="31"/>
      <c r="D590" s="31" t="s">
        <v>235</v>
      </c>
      <c r="E590" s="31"/>
      <c r="F590" s="31"/>
      <c r="G590" s="31"/>
      <c r="H590" s="32" t="s">
        <v>167</v>
      </c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4"/>
      <c r="T590" s="4"/>
      <c r="U590" s="4"/>
      <c r="V590" s="4"/>
      <c r="W590" s="4"/>
      <c r="X590" s="4"/>
      <c r="Y590" s="4"/>
      <c r="Z590" s="4"/>
      <c r="AA590" s="5"/>
      <c r="AB590" s="5"/>
      <c r="AC590" s="5"/>
      <c r="AD590" s="5"/>
      <c r="AE590" s="5"/>
      <c r="AF590" s="6"/>
      <c r="AG590" s="6"/>
    </row>
    <row r="591" spans="1:33" ht="12.75">
      <c r="A591" s="8"/>
      <c r="B591" s="7"/>
      <c r="C591" s="7"/>
      <c r="D591" s="8"/>
      <c r="E591" s="7"/>
      <c r="F591" s="7"/>
      <c r="G591" s="7"/>
      <c r="H591" s="10" t="s">
        <v>63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11"/>
      <c r="AB591" s="11"/>
      <c r="AC591" s="11"/>
      <c r="AD591" s="11"/>
      <c r="AE591" s="11"/>
      <c r="AF591" s="12"/>
      <c r="AG591" s="12"/>
    </row>
    <row r="592" spans="1:33" ht="12.75">
      <c r="A592" s="14"/>
      <c r="B592" s="3"/>
      <c r="C592" s="13"/>
      <c r="D592" s="14"/>
      <c r="E592" s="3"/>
      <c r="F592" s="3"/>
      <c r="G592" s="3"/>
      <c r="H592" s="14"/>
      <c r="I592" s="3"/>
      <c r="J592" s="3"/>
      <c r="K592" s="3"/>
      <c r="L592" s="3"/>
      <c r="M592" s="3"/>
      <c r="N592" s="3"/>
      <c r="O592" s="28">
        <v>49</v>
      </c>
      <c r="P592" s="28"/>
      <c r="Q592" s="28"/>
      <c r="R592" s="28"/>
      <c r="S592" s="34">
        <v>1220</v>
      </c>
      <c r="T592" s="34"/>
      <c r="U592" s="34"/>
      <c r="V592" s="34"/>
      <c r="W592" s="27">
        <v>976</v>
      </c>
      <c r="X592" s="27"/>
      <c r="Y592" s="27"/>
      <c r="Z592" s="27"/>
      <c r="AA592" s="30">
        <v>1</v>
      </c>
      <c r="AB592" s="30"/>
      <c r="AC592" s="30"/>
      <c r="AD592" s="30"/>
      <c r="AE592" s="30"/>
      <c r="AF592" s="15"/>
      <c r="AG592" s="21">
        <f>AF592*W592</f>
        <v>0</v>
      </c>
    </row>
    <row r="593" spans="1:33" ht="12.75">
      <c r="A593" s="14"/>
      <c r="B593" s="3"/>
      <c r="C593" s="13"/>
      <c r="D593" s="14"/>
      <c r="E593" s="3"/>
      <c r="F593" s="3"/>
      <c r="G593" s="3"/>
      <c r="H593" s="14"/>
      <c r="I593" s="3"/>
      <c r="J593" s="3"/>
      <c r="K593" s="3"/>
      <c r="L593" s="3"/>
      <c r="M593" s="3"/>
      <c r="N593" s="3"/>
      <c r="O593" s="28">
        <v>53</v>
      </c>
      <c r="P593" s="28"/>
      <c r="Q593" s="28"/>
      <c r="R593" s="28"/>
      <c r="S593" s="34">
        <v>1220</v>
      </c>
      <c r="T593" s="34"/>
      <c r="U593" s="34"/>
      <c r="V593" s="34"/>
      <c r="W593" s="27">
        <v>976</v>
      </c>
      <c r="X593" s="27"/>
      <c r="Y593" s="27"/>
      <c r="Z593" s="27"/>
      <c r="AA593" s="30">
        <v>1</v>
      </c>
      <c r="AB593" s="30"/>
      <c r="AC593" s="30"/>
      <c r="AD593" s="30"/>
      <c r="AE593" s="30"/>
      <c r="AF593" s="15"/>
      <c r="AG593" s="21">
        <f>AF593*W593</f>
        <v>0</v>
      </c>
    </row>
    <row r="594" spans="1:33" ht="36.75" customHeight="1">
      <c r="A594" s="31" t="s">
        <v>22</v>
      </c>
      <c r="B594" s="31"/>
      <c r="C594" s="31"/>
      <c r="D594" s="31" t="s">
        <v>236</v>
      </c>
      <c r="E594" s="31"/>
      <c r="F594" s="31"/>
      <c r="G594" s="31"/>
      <c r="H594" s="32" t="s">
        <v>130</v>
      </c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4"/>
      <c r="T594" s="4"/>
      <c r="U594" s="4"/>
      <c r="V594" s="4"/>
      <c r="W594" s="4"/>
      <c r="X594" s="4"/>
      <c r="Y594" s="4"/>
      <c r="Z594" s="4"/>
      <c r="AA594" s="5"/>
      <c r="AB594" s="5"/>
      <c r="AC594" s="5"/>
      <c r="AD594" s="5"/>
      <c r="AE594" s="5"/>
      <c r="AF594" s="6"/>
      <c r="AG594" s="6"/>
    </row>
    <row r="595" spans="1:33" ht="12.75">
      <c r="A595" s="8"/>
      <c r="B595" s="7"/>
      <c r="C595" s="7"/>
      <c r="D595" s="8"/>
      <c r="E595" s="7"/>
      <c r="F595" s="7"/>
      <c r="G595" s="7"/>
      <c r="H595" s="10" t="s">
        <v>237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11"/>
      <c r="AB595" s="11"/>
      <c r="AC595" s="11"/>
      <c r="AD595" s="11"/>
      <c r="AE595" s="11"/>
      <c r="AF595" s="12"/>
      <c r="AG595" s="12"/>
    </row>
    <row r="596" spans="1:33" ht="12.75">
      <c r="A596" s="14"/>
      <c r="B596" s="3"/>
      <c r="C596" s="13"/>
      <c r="D596" s="14"/>
      <c r="E596" s="3"/>
      <c r="F596" s="3"/>
      <c r="G596" s="3"/>
      <c r="H596" s="14"/>
      <c r="I596" s="3"/>
      <c r="J596" s="3"/>
      <c r="K596" s="3"/>
      <c r="L596" s="3"/>
      <c r="M596" s="3"/>
      <c r="N596" s="3"/>
      <c r="O596" s="28">
        <v>51</v>
      </c>
      <c r="P596" s="28"/>
      <c r="Q596" s="28"/>
      <c r="R596" s="28"/>
      <c r="S596" s="34">
        <v>1508</v>
      </c>
      <c r="T596" s="34"/>
      <c r="U596" s="34"/>
      <c r="V596" s="34"/>
      <c r="W596" s="27">
        <v>1206.4</v>
      </c>
      <c r="X596" s="27"/>
      <c r="Y596" s="27"/>
      <c r="Z596" s="27"/>
      <c r="AA596" s="30">
        <v>1</v>
      </c>
      <c r="AB596" s="30"/>
      <c r="AC596" s="30"/>
      <c r="AD596" s="30"/>
      <c r="AE596" s="30"/>
      <c r="AF596" s="15"/>
      <c r="AG596" s="21">
        <f>AF596*W596</f>
        <v>0</v>
      </c>
    </row>
    <row r="598" spans="1:33" ht="24.75" customHeight="1">
      <c r="A598" s="31" t="s">
        <v>22</v>
      </c>
      <c r="B598" s="31"/>
      <c r="C598" s="31"/>
      <c r="D598" s="31" t="s">
        <v>238</v>
      </c>
      <c r="E598" s="31"/>
      <c r="F598" s="31"/>
      <c r="G598" s="31"/>
      <c r="H598" s="32" t="s">
        <v>239</v>
      </c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4"/>
      <c r="T598" s="4"/>
      <c r="U598" s="4"/>
      <c r="V598" s="4"/>
      <c r="W598" s="4"/>
      <c r="X598" s="4"/>
      <c r="Y598" s="4"/>
      <c r="Z598" s="4"/>
      <c r="AA598" s="5"/>
      <c r="AB598" s="5"/>
      <c r="AC598" s="5"/>
      <c r="AD598" s="5"/>
      <c r="AE598" s="5"/>
      <c r="AF598" s="6"/>
      <c r="AG598" s="6"/>
    </row>
    <row r="599" spans="1:33" ht="12.75">
      <c r="A599" s="8"/>
      <c r="B599" s="7"/>
      <c r="C599" s="7"/>
      <c r="D599" s="8"/>
      <c r="E599" s="7"/>
      <c r="F599" s="7"/>
      <c r="G599" s="7"/>
      <c r="H599" s="10" t="s">
        <v>240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11"/>
      <c r="AB599" s="11"/>
      <c r="AC599" s="11"/>
      <c r="AD599" s="11"/>
      <c r="AE599" s="11"/>
      <c r="AF599" s="12"/>
      <c r="AG599" s="12"/>
    </row>
    <row r="600" spans="1:33" ht="12.75">
      <c r="A600" s="14"/>
      <c r="B600" s="3"/>
      <c r="C600" s="13"/>
      <c r="D600" s="14"/>
      <c r="E600" s="3"/>
      <c r="F600" s="3"/>
      <c r="G600" s="3"/>
      <c r="H600" s="14"/>
      <c r="I600" s="3"/>
      <c r="J600" s="3"/>
      <c r="K600" s="3"/>
      <c r="L600" s="3"/>
      <c r="M600" s="3"/>
      <c r="N600" s="3"/>
      <c r="O600" s="33" t="s">
        <v>241</v>
      </c>
      <c r="P600" s="33"/>
      <c r="Q600" s="33"/>
      <c r="R600" s="33"/>
      <c r="S600" s="29">
        <v>428</v>
      </c>
      <c r="T600" s="29"/>
      <c r="U600" s="29"/>
      <c r="V600" s="29"/>
      <c r="W600" s="27">
        <v>342.40000000000003</v>
      </c>
      <c r="X600" s="27"/>
      <c r="Y600" s="27"/>
      <c r="Z600" s="27"/>
      <c r="AA600" s="30">
        <v>7</v>
      </c>
      <c r="AB600" s="30"/>
      <c r="AC600" s="30"/>
      <c r="AD600" s="30"/>
      <c r="AE600" s="30"/>
      <c r="AF600" s="15"/>
      <c r="AG600" s="21">
        <f>AF600*W600</f>
        <v>0</v>
      </c>
    </row>
    <row r="601" spans="1:33" ht="12.75">
      <c r="A601" s="14"/>
      <c r="B601" s="3"/>
      <c r="C601" s="13"/>
      <c r="D601" s="14"/>
      <c r="E601" s="3"/>
      <c r="F601" s="3"/>
      <c r="G601" s="3"/>
      <c r="H601" s="14"/>
      <c r="I601" s="3"/>
      <c r="J601" s="3"/>
      <c r="K601" s="3"/>
      <c r="L601" s="3"/>
      <c r="M601" s="3"/>
      <c r="N601" s="3"/>
      <c r="O601" s="33" t="s">
        <v>61</v>
      </c>
      <c r="P601" s="33"/>
      <c r="Q601" s="33"/>
      <c r="R601" s="33"/>
      <c r="S601" s="29">
        <v>428</v>
      </c>
      <c r="T601" s="29"/>
      <c r="U601" s="29"/>
      <c r="V601" s="29"/>
      <c r="W601" s="27">
        <v>342.40000000000003</v>
      </c>
      <c r="X601" s="27"/>
      <c r="Y601" s="27"/>
      <c r="Z601" s="27"/>
      <c r="AA601" s="30">
        <v>4</v>
      </c>
      <c r="AB601" s="30"/>
      <c r="AC601" s="30"/>
      <c r="AD601" s="30"/>
      <c r="AE601" s="30"/>
      <c r="AF601" s="15"/>
      <c r="AG601" s="21">
        <f>AF601*W601</f>
        <v>0</v>
      </c>
    </row>
    <row r="602" spans="1:33" ht="12.75">
      <c r="A602" s="8"/>
      <c r="B602" s="7"/>
      <c r="C602" s="7"/>
      <c r="D602" s="8"/>
      <c r="E602" s="7"/>
      <c r="F602" s="7"/>
      <c r="G602" s="7"/>
      <c r="H602" s="10" t="s">
        <v>242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11"/>
      <c r="AB602" s="11"/>
      <c r="AC602" s="11"/>
      <c r="AD602" s="11"/>
      <c r="AE602" s="11"/>
      <c r="AF602" s="12"/>
      <c r="AG602" s="12"/>
    </row>
    <row r="603" spans="1:33" ht="12.75">
      <c r="A603" s="14"/>
      <c r="B603" s="3"/>
      <c r="C603" s="13"/>
      <c r="D603" s="14"/>
      <c r="E603" s="3"/>
      <c r="F603" s="3"/>
      <c r="G603" s="3"/>
      <c r="H603" s="14"/>
      <c r="I603" s="3"/>
      <c r="J603" s="3"/>
      <c r="K603" s="3"/>
      <c r="L603" s="3"/>
      <c r="M603" s="3"/>
      <c r="N603" s="3"/>
      <c r="O603" s="33" t="s">
        <v>241</v>
      </c>
      <c r="P603" s="33"/>
      <c r="Q603" s="33"/>
      <c r="R603" s="33"/>
      <c r="S603" s="29">
        <v>428</v>
      </c>
      <c r="T603" s="29"/>
      <c r="U603" s="29"/>
      <c r="V603" s="29"/>
      <c r="W603" s="27">
        <v>342.40000000000003</v>
      </c>
      <c r="X603" s="27"/>
      <c r="Y603" s="27"/>
      <c r="Z603" s="27"/>
      <c r="AA603" s="30">
        <v>20</v>
      </c>
      <c r="AB603" s="30"/>
      <c r="AC603" s="30"/>
      <c r="AD603" s="30"/>
      <c r="AE603" s="30"/>
      <c r="AF603" s="15"/>
      <c r="AG603" s="21">
        <f>AF603*W603</f>
        <v>0</v>
      </c>
    </row>
    <row r="604" spans="1:33" ht="12.75">
      <c r="A604" s="14"/>
      <c r="B604" s="3"/>
      <c r="C604" s="13"/>
      <c r="D604" s="14"/>
      <c r="E604" s="3"/>
      <c r="F604" s="3"/>
      <c r="G604" s="3"/>
      <c r="H604" s="14"/>
      <c r="I604" s="3"/>
      <c r="J604" s="3"/>
      <c r="K604" s="3"/>
      <c r="L604" s="3"/>
      <c r="M604" s="3"/>
      <c r="N604" s="3"/>
      <c r="O604" s="33" t="s">
        <v>61</v>
      </c>
      <c r="P604" s="33"/>
      <c r="Q604" s="33"/>
      <c r="R604" s="33"/>
      <c r="S604" s="29">
        <v>428</v>
      </c>
      <c r="T604" s="29"/>
      <c r="U604" s="29"/>
      <c r="V604" s="29"/>
      <c r="W604" s="27">
        <v>342.40000000000003</v>
      </c>
      <c r="X604" s="27"/>
      <c r="Y604" s="27"/>
      <c r="Z604" s="27"/>
      <c r="AA604" s="30">
        <v>3</v>
      </c>
      <c r="AB604" s="30"/>
      <c r="AC604" s="30"/>
      <c r="AD604" s="30"/>
      <c r="AE604" s="30"/>
      <c r="AF604" s="15"/>
      <c r="AG604" s="21">
        <f>AF604*W604</f>
        <v>0</v>
      </c>
    </row>
    <row r="605" spans="1:33" ht="12.75" customHeight="1">
      <c r="A605" s="31" t="s">
        <v>7</v>
      </c>
      <c r="B605" s="31"/>
      <c r="C605" s="31"/>
      <c r="D605" s="31" t="s">
        <v>243</v>
      </c>
      <c r="E605" s="31"/>
      <c r="F605" s="31"/>
      <c r="G605" s="31"/>
      <c r="H605" s="32" t="s">
        <v>244</v>
      </c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4"/>
      <c r="T605" s="4"/>
      <c r="U605" s="4"/>
      <c r="V605" s="4"/>
      <c r="W605" s="4"/>
      <c r="X605" s="4"/>
      <c r="Y605" s="4"/>
      <c r="Z605" s="4"/>
      <c r="AA605" s="5"/>
      <c r="AB605" s="5"/>
      <c r="AC605" s="5"/>
      <c r="AD605" s="5"/>
      <c r="AE605" s="5"/>
      <c r="AF605" s="6"/>
      <c r="AG605" s="6"/>
    </row>
    <row r="606" spans="1:33" ht="12.75">
      <c r="A606" s="8"/>
      <c r="B606" s="7"/>
      <c r="C606" s="7"/>
      <c r="D606" s="8"/>
      <c r="E606" s="7"/>
      <c r="F606" s="7"/>
      <c r="G606" s="7"/>
      <c r="H606" s="10" t="s">
        <v>245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11"/>
      <c r="AB606" s="11"/>
      <c r="AC606" s="11"/>
      <c r="AD606" s="11"/>
      <c r="AE606" s="11"/>
      <c r="AF606" s="12"/>
      <c r="AG606" s="12"/>
    </row>
    <row r="607" spans="1:33" ht="12.75">
      <c r="A607" s="14"/>
      <c r="B607" s="3"/>
      <c r="C607" s="13"/>
      <c r="D607" s="14"/>
      <c r="E607" s="3"/>
      <c r="F607" s="3"/>
      <c r="G607" s="3"/>
      <c r="H607" s="14"/>
      <c r="I607" s="3"/>
      <c r="J607" s="3"/>
      <c r="K607" s="3"/>
      <c r="L607" s="3"/>
      <c r="M607" s="3"/>
      <c r="N607" s="3"/>
      <c r="O607" s="28">
        <v>2</v>
      </c>
      <c r="P607" s="28"/>
      <c r="Q607" s="28"/>
      <c r="R607" s="28"/>
      <c r="S607" s="29">
        <v>356</v>
      </c>
      <c r="T607" s="29"/>
      <c r="U607" s="29"/>
      <c r="V607" s="29"/>
      <c r="W607" s="27">
        <v>284.8</v>
      </c>
      <c r="X607" s="27"/>
      <c r="Y607" s="27"/>
      <c r="Z607" s="27"/>
      <c r="AA607" s="30">
        <v>16</v>
      </c>
      <c r="AB607" s="30"/>
      <c r="AC607" s="30"/>
      <c r="AD607" s="30"/>
      <c r="AE607" s="30"/>
      <c r="AF607" s="15"/>
      <c r="AG607" s="21">
        <f>AF607*W607</f>
        <v>0</v>
      </c>
    </row>
    <row r="608" spans="1:33" ht="12.75">
      <c r="A608" s="14"/>
      <c r="B608" s="3"/>
      <c r="C608" s="13"/>
      <c r="D608" s="14"/>
      <c r="E608" s="3"/>
      <c r="F608" s="3"/>
      <c r="G608" s="3"/>
      <c r="H608" s="14"/>
      <c r="I608" s="3"/>
      <c r="J608" s="3"/>
      <c r="K608" s="3"/>
      <c r="L608" s="3"/>
      <c r="M608" s="3"/>
      <c r="N608" s="3"/>
      <c r="O608" s="28">
        <v>3</v>
      </c>
      <c r="P608" s="28"/>
      <c r="Q608" s="28"/>
      <c r="R608" s="28"/>
      <c r="S608" s="29">
        <v>356</v>
      </c>
      <c r="T608" s="29"/>
      <c r="U608" s="29"/>
      <c r="V608" s="29"/>
      <c r="W608" s="27">
        <v>284.8</v>
      </c>
      <c r="X608" s="27"/>
      <c r="Y608" s="27"/>
      <c r="Z608" s="27"/>
      <c r="AA608" s="30">
        <v>6</v>
      </c>
      <c r="AB608" s="30"/>
      <c r="AC608" s="30"/>
      <c r="AD608" s="30"/>
      <c r="AE608" s="30"/>
      <c r="AF608" s="15"/>
      <c r="AG608" s="21">
        <f>AF608*W608</f>
        <v>0</v>
      </c>
    </row>
    <row r="609" spans="1:33" ht="12.75">
      <c r="A609" s="14"/>
      <c r="B609" s="3"/>
      <c r="C609" s="13"/>
      <c r="D609" s="14"/>
      <c r="E609" s="3"/>
      <c r="F609" s="3"/>
      <c r="G609" s="3"/>
      <c r="H609" s="14"/>
      <c r="I609" s="3"/>
      <c r="J609" s="3"/>
      <c r="K609" s="3"/>
      <c r="L609" s="3"/>
      <c r="M609" s="3"/>
      <c r="N609" s="3"/>
      <c r="O609" s="28">
        <v>4</v>
      </c>
      <c r="P609" s="28"/>
      <c r="Q609" s="28"/>
      <c r="R609" s="28"/>
      <c r="S609" s="29">
        <v>356</v>
      </c>
      <c r="T609" s="29"/>
      <c r="U609" s="29"/>
      <c r="V609" s="29"/>
      <c r="W609" s="27">
        <v>284.8</v>
      </c>
      <c r="X609" s="27"/>
      <c r="Y609" s="27"/>
      <c r="Z609" s="27"/>
      <c r="AA609" s="30">
        <v>11</v>
      </c>
      <c r="AB609" s="30"/>
      <c r="AC609" s="30"/>
      <c r="AD609" s="30"/>
      <c r="AE609" s="30"/>
      <c r="AF609" s="15"/>
      <c r="AG609" s="21">
        <f>AF609*W609</f>
        <v>0</v>
      </c>
    </row>
    <row r="610" spans="1:33" ht="12.75">
      <c r="A610" s="14"/>
      <c r="B610" s="3"/>
      <c r="C610" s="13"/>
      <c r="D610" s="14"/>
      <c r="E610" s="3"/>
      <c r="F610" s="3"/>
      <c r="G610" s="3"/>
      <c r="H610" s="14"/>
      <c r="I610" s="3"/>
      <c r="J610" s="3"/>
      <c r="K610" s="3"/>
      <c r="L610" s="3"/>
      <c r="M610" s="3"/>
      <c r="N610" s="3"/>
      <c r="O610" s="28">
        <v>5</v>
      </c>
      <c r="P610" s="28"/>
      <c r="Q610" s="28"/>
      <c r="R610" s="28"/>
      <c r="S610" s="29">
        <v>356</v>
      </c>
      <c r="T610" s="29"/>
      <c r="U610" s="29"/>
      <c r="V610" s="29"/>
      <c r="W610" s="27">
        <v>284.8</v>
      </c>
      <c r="X610" s="27"/>
      <c r="Y610" s="27"/>
      <c r="Z610" s="27"/>
      <c r="AA610" s="30">
        <v>1</v>
      </c>
      <c r="AB610" s="30"/>
      <c r="AC610" s="30"/>
      <c r="AD610" s="30"/>
      <c r="AE610" s="30"/>
      <c r="AF610" s="15"/>
      <c r="AG610" s="21">
        <f>AF610*W610</f>
        <v>0</v>
      </c>
    </row>
    <row r="611" spans="1:33" ht="12.75">
      <c r="A611" s="8"/>
      <c r="B611" s="7"/>
      <c r="C611" s="7"/>
      <c r="D611" s="8"/>
      <c r="E611" s="7"/>
      <c r="F611" s="7"/>
      <c r="G611" s="7"/>
      <c r="H611" s="10" t="s">
        <v>246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11"/>
      <c r="AB611" s="11"/>
      <c r="AC611" s="11"/>
      <c r="AD611" s="11"/>
      <c r="AE611" s="11"/>
      <c r="AF611" s="12"/>
      <c r="AG611" s="12"/>
    </row>
    <row r="612" spans="1:33" ht="12.75">
      <c r="A612" s="14"/>
      <c r="B612" s="3"/>
      <c r="C612" s="13"/>
      <c r="D612" s="14"/>
      <c r="E612" s="3"/>
      <c r="F612" s="3"/>
      <c r="G612" s="3"/>
      <c r="H612" s="14"/>
      <c r="I612" s="3"/>
      <c r="J612" s="3"/>
      <c r="K612" s="3"/>
      <c r="L612" s="3"/>
      <c r="M612" s="3"/>
      <c r="N612" s="3"/>
      <c r="O612" s="28">
        <v>2</v>
      </c>
      <c r="P612" s="28"/>
      <c r="Q612" s="28"/>
      <c r="R612" s="28"/>
      <c r="S612" s="29">
        <v>356</v>
      </c>
      <c r="T612" s="29"/>
      <c r="U612" s="29"/>
      <c r="V612" s="29"/>
      <c r="W612" s="27">
        <v>284.8</v>
      </c>
      <c r="X612" s="27"/>
      <c r="Y612" s="27"/>
      <c r="Z612" s="27"/>
      <c r="AA612" s="30">
        <v>8</v>
      </c>
      <c r="AB612" s="30"/>
      <c r="AC612" s="30"/>
      <c r="AD612" s="30"/>
      <c r="AE612" s="30"/>
      <c r="AF612" s="15"/>
      <c r="AG612" s="21">
        <f>AF612*W612</f>
        <v>0</v>
      </c>
    </row>
    <row r="613" spans="1:33" ht="12.75">
      <c r="A613" s="14"/>
      <c r="B613" s="3"/>
      <c r="C613" s="13"/>
      <c r="D613" s="14"/>
      <c r="E613" s="3"/>
      <c r="F613" s="3"/>
      <c r="G613" s="3"/>
      <c r="H613" s="14"/>
      <c r="I613" s="3"/>
      <c r="J613" s="3"/>
      <c r="K613" s="3"/>
      <c r="L613" s="3"/>
      <c r="M613" s="3"/>
      <c r="N613" s="3"/>
      <c r="O613" s="28">
        <v>3</v>
      </c>
      <c r="P613" s="28"/>
      <c r="Q613" s="28"/>
      <c r="R613" s="28"/>
      <c r="S613" s="29">
        <v>356</v>
      </c>
      <c r="T613" s="29"/>
      <c r="U613" s="29"/>
      <c r="V613" s="29"/>
      <c r="W613" s="27">
        <v>284.8</v>
      </c>
      <c r="X613" s="27"/>
      <c r="Y613" s="27"/>
      <c r="Z613" s="27"/>
      <c r="AA613" s="30">
        <v>2</v>
      </c>
      <c r="AB613" s="30"/>
      <c r="AC613" s="30"/>
      <c r="AD613" s="30"/>
      <c r="AE613" s="30"/>
      <c r="AF613" s="15"/>
      <c r="AG613" s="21">
        <f>AF613*W613</f>
        <v>0</v>
      </c>
    </row>
    <row r="614" spans="1:33" ht="12.75">
      <c r="A614" s="14"/>
      <c r="B614" s="3"/>
      <c r="C614" s="13"/>
      <c r="D614" s="14"/>
      <c r="E614" s="3"/>
      <c r="F614" s="3"/>
      <c r="G614" s="3"/>
      <c r="H614" s="14"/>
      <c r="I614" s="3"/>
      <c r="J614" s="3"/>
      <c r="K614" s="3"/>
      <c r="L614" s="3"/>
      <c r="M614" s="3"/>
      <c r="N614" s="3"/>
      <c r="O614" s="28">
        <v>4</v>
      </c>
      <c r="P614" s="28"/>
      <c r="Q614" s="28"/>
      <c r="R614" s="28"/>
      <c r="S614" s="29">
        <v>356</v>
      </c>
      <c r="T614" s="29"/>
      <c r="U614" s="29"/>
      <c r="V614" s="29"/>
      <c r="W614" s="27">
        <v>284.8</v>
      </c>
      <c r="X614" s="27"/>
      <c r="Y614" s="27"/>
      <c r="Z614" s="27"/>
      <c r="AA614" s="30">
        <v>1</v>
      </c>
      <c r="AB614" s="30"/>
      <c r="AC614" s="30"/>
      <c r="AD614" s="30"/>
      <c r="AE614" s="30"/>
      <c r="AF614" s="15"/>
      <c r="AG614" s="21">
        <f>AF614*W614</f>
        <v>0</v>
      </c>
    </row>
    <row r="615" spans="1:33" ht="12.75">
      <c r="A615" s="8"/>
      <c r="B615" s="7"/>
      <c r="C615" s="7"/>
      <c r="D615" s="8"/>
      <c r="E615" s="7"/>
      <c r="F615" s="7"/>
      <c r="G615" s="7"/>
      <c r="H615" s="10" t="s">
        <v>247</v>
      </c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11"/>
      <c r="AB615" s="11"/>
      <c r="AC615" s="11"/>
      <c r="AD615" s="11"/>
      <c r="AE615" s="11"/>
      <c r="AF615" s="12"/>
      <c r="AG615" s="12"/>
    </row>
    <row r="616" spans="1:33" ht="12.75">
      <c r="A616" s="14"/>
      <c r="B616" s="3"/>
      <c r="C616" s="13"/>
      <c r="D616" s="14"/>
      <c r="E616" s="3"/>
      <c r="F616" s="3"/>
      <c r="G616" s="3"/>
      <c r="H616" s="14"/>
      <c r="I616" s="3"/>
      <c r="J616" s="3"/>
      <c r="K616" s="3"/>
      <c r="L616" s="3"/>
      <c r="M616" s="3"/>
      <c r="N616" s="3"/>
      <c r="O616" s="28">
        <v>4</v>
      </c>
      <c r="P616" s="28"/>
      <c r="Q616" s="28"/>
      <c r="R616" s="28"/>
      <c r="S616" s="29">
        <v>356</v>
      </c>
      <c r="T616" s="29"/>
      <c r="U616" s="29"/>
      <c r="V616" s="29"/>
      <c r="W616" s="27">
        <v>284.8</v>
      </c>
      <c r="X616" s="27"/>
      <c r="Y616" s="27"/>
      <c r="Z616" s="27"/>
      <c r="AA616" s="30">
        <v>3</v>
      </c>
      <c r="AB616" s="30"/>
      <c r="AC616" s="30"/>
      <c r="AD616" s="30"/>
      <c r="AE616" s="30"/>
      <c r="AF616" s="15"/>
      <c r="AG616" s="21">
        <f>AF616*W616</f>
        <v>0</v>
      </c>
    </row>
    <row r="617" spans="1:33" ht="24.75" customHeight="1">
      <c r="A617" s="31" t="s">
        <v>22</v>
      </c>
      <c r="B617" s="31"/>
      <c r="C617" s="31"/>
      <c r="D617" s="31" t="s">
        <v>248</v>
      </c>
      <c r="E617" s="31"/>
      <c r="F617" s="31"/>
      <c r="G617" s="31"/>
      <c r="H617" s="32" t="s">
        <v>249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4"/>
      <c r="T617" s="4"/>
      <c r="U617" s="4"/>
      <c r="V617" s="4"/>
      <c r="W617" s="4"/>
      <c r="X617" s="4"/>
      <c r="Y617" s="4"/>
      <c r="Z617" s="4"/>
      <c r="AA617" s="5"/>
      <c r="AB617" s="5"/>
      <c r="AC617" s="5"/>
      <c r="AD617" s="5"/>
      <c r="AE617" s="5"/>
      <c r="AF617" s="6"/>
      <c r="AG617" s="6"/>
    </row>
    <row r="618" spans="1:33" ht="12.75">
      <c r="A618" s="8"/>
      <c r="B618" s="7"/>
      <c r="C618" s="7"/>
      <c r="D618" s="8"/>
      <c r="E618" s="7"/>
      <c r="F618" s="7"/>
      <c r="G618" s="7"/>
      <c r="H618" s="10" t="s">
        <v>250</v>
      </c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11"/>
      <c r="AB618" s="11"/>
      <c r="AC618" s="11"/>
      <c r="AD618" s="11"/>
      <c r="AE618" s="11"/>
      <c r="AF618" s="12"/>
      <c r="AG618" s="12"/>
    </row>
    <row r="619" spans="1:33" ht="12.75">
      <c r="A619" s="14"/>
      <c r="B619" s="3"/>
      <c r="C619" s="13"/>
      <c r="D619" s="14"/>
      <c r="E619" s="3"/>
      <c r="F619" s="3"/>
      <c r="G619" s="3"/>
      <c r="H619" s="14"/>
      <c r="I619" s="3"/>
      <c r="J619" s="3"/>
      <c r="K619" s="3"/>
      <c r="L619" s="3"/>
      <c r="M619" s="3"/>
      <c r="N619" s="3"/>
      <c r="O619" s="28">
        <v>49</v>
      </c>
      <c r="P619" s="28"/>
      <c r="Q619" s="28"/>
      <c r="R619" s="28"/>
      <c r="S619" s="29">
        <v>500</v>
      </c>
      <c r="T619" s="29"/>
      <c r="U619" s="29"/>
      <c r="V619" s="29"/>
      <c r="W619" s="27">
        <v>400</v>
      </c>
      <c r="X619" s="27"/>
      <c r="Y619" s="27"/>
      <c r="Z619" s="27"/>
      <c r="AA619" s="30">
        <v>12</v>
      </c>
      <c r="AB619" s="30"/>
      <c r="AC619" s="30"/>
      <c r="AD619" s="30"/>
      <c r="AE619" s="30"/>
      <c r="AF619" s="15"/>
      <c r="AG619" s="21">
        <f>AF619*W619</f>
        <v>0</v>
      </c>
    </row>
    <row r="620" spans="1:33" ht="12.75">
      <c r="A620" s="14"/>
      <c r="B620" s="3"/>
      <c r="C620" s="13"/>
      <c r="D620" s="14"/>
      <c r="E620" s="3"/>
      <c r="F620" s="3"/>
      <c r="G620" s="3"/>
      <c r="H620" s="14"/>
      <c r="I620" s="3"/>
      <c r="J620" s="3"/>
      <c r="K620" s="3"/>
      <c r="L620" s="3"/>
      <c r="M620" s="3"/>
      <c r="N620" s="3"/>
      <c r="O620" s="28">
        <v>51</v>
      </c>
      <c r="P620" s="28"/>
      <c r="Q620" s="28"/>
      <c r="R620" s="28"/>
      <c r="S620" s="29">
        <v>500</v>
      </c>
      <c r="T620" s="29"/>
      <c r="U620" s="29"/>
      <c r="V620" s="29"/>
      <c r="W620" s="27">
        <v>400</v>
      </c>
      <c r="X620" s="27"/>
      <c r="Y620" s="27"/>
      <c r="Z620" s="27"/>
      <c r="AA620" s="30">
        <v>11</v>
      </c>
      <c r="AB620" s="30"/>
      <c r="AC620" s="30"/>
      <c r="AD620" s="30"/>
      <c r="AE620" s="30"/>
      <c r="AF620" s="15"/>
      <c r="AG620" s="21">
        <f>AF620*W620</f>
        <v>0</v>
      </c>
    </row>
    <row r="621" spans="1:33" ht="12.75">
      <c r="A621" s="14"/>
      <c r="B621" s="3"/>
      <c r="C621" s="13"/>
      <c r="D621" s="14"/>
      <c r="E621" s="3"/>
      <c r="F621" s="3"/>
      <c r="G621" s="3"/>
      <c r="H621" s="14"/>
      <c r="I621" s="3"/>
      <c r="J621" s="3"/>
      <c r="K621" s="3"/>
      <c r="L621" s="3"/>
      <c r="M621" s="3"/>
      <c r="N621" s="3"/>
      <c r="O621" s="28">
        <v>53</v>
      </c>
      <c r="P621" s="28"/>
      <c r="Q621" s="28"/>
      <c r="R621" s="28"/>
      <c r="S621" s="29">
        <v>500</v>
      </c>
      <c r="T621" s="29"/>
      <c r="U621" s="29"/>
      <c r="V621" s="29"/>
      <c r="W621" s="27">
        <v>400</v>
      </c>
      <c r="X621" s="27"/>
      <c r="Y621" s="27"/>
      <c r="Z621" s="27"/>
      <c r="AA621" s="30">
        <v>12</v>
      </c>
      <c r="AB621" s="30"/>
      <c r="AC621" s="30"/>
      <c r="AD621" s="30"/>
      <c r="AE621" s="30"/>
      <c r="AF621" s="15"/>
      <c r="AG621" s="21">
        <f>AF621*W621</f>
        <v>0</v>
      </c>
    </row>
    <row r="622" spans="1:33" ht="24.75" customHeight="1">
      <c r="A622" s="31" t="s">
        <v>22</v>
      </c>
      <c r="B622" s="31"/>
      <c r="C622" s="31"/>
      <c r="D622" s="31" t="s">
        <v>251</v>
      </c>
      <c r="E622" s="31"/>
      <c r="F622" s="31"/>
      <c r="G622" s="31"/>
      <c r="H622" s="32" t="s">
        <v>249</v>
      </c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4"/>
      <c r="T622" s="4"/>
      <c r="U622" s="4"/>
      <c r="V622" s="4"/>
      <c r="W622" s="4"/>
      <c r="X622" s="4"/>
      <c r="Y622" s="4"/>
      <c r="Z622" s="4"/>
      <c r="AA622" s="5"/>
      <c r="AB622" s="5"/>
      <c r="AC622" s="5"/>
      <c r="AD622" s="5"/>
      <c r="AE622" s="5"/>
      <c r="AF622" s="6"/>
      <c r="AG622" s="6"/>
    </row>
    <row r="623" spans="1:33" ht="12.75">
      <c r="A623" s="8"/>
      <c r="B623" s="7"/>
      <c r="C623" s="7"/>
      <c r="D623" s="8"/>
      <c r="E623" s="7"/>
      <c r="F623" s="7"/>
      <c r="G623" s="7"/>
      <c r="H623" s="10" t="s">
        <v>252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11"/>
      <c r="AB623" s="11"/>
      <c r="AC623" s="11"/>
      <c r="AD623" s="11"/>
      <c r="AE623" s="11"/>
      <c r="AF623" s="12"/>
      <c r="AG623" s="12"/>
    </row>
    <row r="624" spans="1:33" ht="12.75">
      <c r="A624" s="14"/>
      <c r="B624" s="3"/>
      <c r="C624" s="13"/>
      <c r="D624" s="14"/>
      <c r="E624" s="3"/>
      <c r="F624" s="3"/>
      <c r="G624" s="3"/>
      <c r="H624" s="14"/>
      <c r="I624" s="3"/>
      <c r="J624" s="3"/>
      <c r="K624" s="3"/>
      <c r="L624" s="3"/>
      <c r="M624" s="3"/>
      <c r="N624" s="3"/>
      <c r="O624" s="28">
        <v>49</v>
      </c>
      <c r="P624" s="28"/>
      <c r="Q624" s="28"/>
      <c r="R624" s="28"/>
      <c r="S624" s="29">
        <v>572</v>
      </c>
      <c r="T624" s="29"/>
      <c r="U624" s="29"/>
      <c r="V624" s="29"/>
      <c r="W624" s="27">
        <v>457.6</v>
      </c>
      <c r="X624" s="27"/>
      <c r="Y624" s="27"/>
      <c r="Z624" s="27"/>
      <c r="AA624" s="30">
        <v>10</v>
      </c>
      <c r="AB624" s="30"/>
      <c r="AC624" s="30"/>
      <c r="AD624" s="30"/>
      <c r="AE624" s="30"/>
      <c r="AF624" s="15"/>
      <c r="AG624" s="21">
        <f>AF624*W624</f>
        <v>0</v>
      </c>
    </row>
    <row r="625" spans="1:33" ht="12.75">
      <c r="A625" s="14"/>
      <c r="B625" s="3"/>
      <c r="C625" s="13"/>
      <c r="D625" s="14"/>
      <c r="E625" s="3"/>
      <c r="F625" s="3"/>
      <c r="G625" s="3"/>
      <c r="H625" s="14"/>
      <c r="I625" s="3"/>
      <c r="J625" s="3"/>
      <c r="K625" s="3"/>
      <c r="L625" s="3"/>
      <c r="M625" s="3"/>
      <c r="N625" s="3"/>
      <c r="O625" s="28">
        <v>51</v>
      </c>
      <c r="P625" s="28"/>
      <c r="Q625" s="28"/>
      <c r="R625" s="28"/>
      <c r="S625" s="29">
        <v>572</v>
      </c>
      <c r="T625" s="29"/>
      <c r="U625" s="29"/>
      <c r="V625" s="29"/>
      <c r="W625" s="27">
        <v>457.6</v>
      </c>
      <c r="X625" s="27"/>
      <c r="Y625" s="27"/>
      <c r="Z625" s="27"/>
      <c r="AA625" s="30">
        <v>7</v>
      </c>
      <c r="AB625" s="30"/>
      <c r="AC625" s="30"/>
      <c r="AD625" s="30"/>
      <c r="AE625" s="30"/>
      <c r="AF625" s="15"/>
      <c r="AG625" s="21">
        <f>AF625*W625</f>
        <v>0</v>
      </c>
    </row>
    <row r="626" spans="1:33" ht="12.75">
      <c r="A626" s="14"/>
      <c r="B626" s="3"/>
      <c r="C626" s="13"/>
      <c r="D626" s="14"/>
      <c r="E626" s="3"/>
      <c r="F626" s="3"/>
      <c r="G626" s="3"/>
      <c r="H626" s="14"/>
      <c r="I626" s="3"/>
      <c r="J626" s="3"/>
      <c r="K626" s="3"/>
      <c r="L626" s="3"/>
      <c r="M626" s="3"/>
      <c r="N626" s="3"/>
      <c r="O626" s="28">
        <v>53</v>
      </c>
      <c r="P626" s="28"/>
      <c r="Q626" s="28"/>
      <c r="R626" s="28"/>
      <c r="S626" s="29">
        <v>572</v>
      </c>
      <c r="T626" s="29"/>
      <c r="U626" s="29"/>
      <c r="V626" s="29"/>
      <c r="W626" s="27">
        <v>457.6</v>
      </c>
      <c r="X626" s="27"/>
      <c r="Y626" s="27"/>
      <c r="Z626" s="27"/>
      <c r="AA626" s="30">
        <v>2</v>
      </c>
      <c r="AB626" s="30"/>
      <c r="AC626" s="30"/>
      <c r="AD626" s="30"/>
      <c r="AE626" s="30"/>
      <c r="AF626" s="15"/>
      <c r="AG626" s="21">
        <f>AF626*W626</f>
        <v>0</v>
      </c>
    </row>
    <row r="627" spans="1:33" ht="24.75" customHeight="1">
      <c r="A627" s="31" t="s">
        <v>22</v>
      </c>
      <c r="B627" s="31"/>
      <c r="C627" s="31"/>
      <c r="D627" s="31" t="s">
        <v>253</v>
      </c>
      <c r="E627" s="31"/>
      <c r="F627" s="31"/>
      <c r="G627" s="31"/>
      <c r="H627" s="32" t="s">
        <v>249</v>
      </c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4"/>
      <c r="T627" s="4"/>
      <c r="U627" s="4"/>
      <c r="V627" s="4"/>
      <c r="W627" s="4"/>
      <c r="X627" s="4"/>
      <c r="Y627" s="4"/>
      <c r="Z627" s="4"/>
      <c r="AA627" s="5"/>
      <c r="AB627" s="5"/>
      <c r="AC627" s="5"/>
      <c r="AD627" s="5"/>
      <c r="AE627" s="5"/>
      <c r="AF627" s="6"/>
      <c r="AG627" s="6"/>
    </row>
    <row r="628" spans="1:33" ht="12.75">
      <c r="A628" s="8"/>
      <c r="B628" s="7"/>
      <c r="C628" s="7"/>
      <c r="D628" s="8"/>
      <c r="E628" s="7"/>
      <c r="F628" s="7"/>
      <c r="G628" s="7"/>
      <c r="H628" s="10" t="s">
        <v>254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11"/>
      <c r="AB628" s="11"/>
      <c r="AC628" s="11"/>
      <c r="AD628" s="11"/>
      <c r="AE628" s="11"/>
      <c r="AF628" s="12"/>
      <c r="AG628" s="12"/>
    </row>
    <row r="629" spans="1:33" ht="12.75">
      <c r="A629" s="14"/>
      <c r="B629" s="3"/>
      <c r="C629" s="13"/>
      <c r="D629" s="14"/>
      <c r="E629" s="3"/>
      <c r="F629" s="3"/>
      <c r="G629" s="3"/>
      <c r="H629" s="14"/>
      <c r="I629" s="3"/>
      <c r="J629" s="3"/>
      <c r="K629" s="3"/>
      <c r="L629" s="3"/>
      <c r="M629" s="3"/>
      <c r="N629" s="3"/>
      <c r="O629" s="28">
        <v>49</v>
      </c>
      <c r="P629" s="28"/>
      <c r="Q629" s="28"/>
      <c r="R629" s="28"/>
      <c r="S629" s="29">
        <v>572</v>
      </c>
      <c r="T629" s="29"/>
      <c r="U629" s="29"/>
      <c r="V629" s="29"/>
      <c r="W629" s="27">
        <v>457.6</v>
      </c>
      <c r="X629" s="27"/>
      <c r="Y629" s="27"/>
      <c r="Z629" s="27"/>
      <c r="AA629" s="30">
        <v>10</v>
      </c>
      <c r="AB629" s="30"/>
      <c r="AC629" s="30"/>
      <c r="AD629" s="30"/>
      <c r="AE629" s="30"/>
      <c r="AF629" s="15"/>
      <c r="AG629" s="21">
        <f>AF629*W629</f>
        <v>0</v>
      </c>
    </row>
    <row r="630" spans="1:33" ht="12.75">
      <c r="A630" s="14"/>
      <c r="B630" s="3"/>
      <c r="C630" s="13"/>
      <c r="D630" s="14"/>
      <c r="E630" s="3"/>
      <c r="F630" s="3"/>
      <c r="G630" s="3"/>
      <c r="H630" s="14"/>
      <c r="I630" s="3"/>
      <c r="J630" s="3"/>
      <c r="K630" s="3"/>
      <c r="L630" s="3"/>
      <c r="M630" s="3"/>
      <c r="N630" s="3"/>
      <c r="O630" s="28">
        <v>51</v>
      </c>
      <c r="P630" s="28"/>
      <c r="Q630" s="28"/>
      <c r="R630" s="28"/>
      <c r="S630" s="29">
        <v>572</v>
      </c>
      <c r="T630" s="29"/>
      <c r="U630" s="29"/>
      <c r="V630" s="29"/>
      <c r="W630" s="27">
        <v>457.6</v>
      </c>
      <c r="X630" s="27"/>
      <c r="Y630" s="27"/>
      <c r="Z630" s="27"/>
      <c r="AA630" s="30">
        <v>9</v>
      </c>
      <c r="AB630" s="30"/>
      <c r="AC630" s="30"/>
      <c r="AD630" s="30"/>
      <c r="AE630" s="30"/>
      <c r="AF630" s="15"/>
      <c r="AG630" s="21">
        <f>AF630*W630</f>
        <v>0</v>
      </c>
    </row>
    <row r="631" spans="1:33" ht="12.75">
      <c r="A631" s="14"/>
      <c r="B631" s="3"/>
      <c r="C631" s="13"/>
      <c r="D631" s="14"/>
      <c r="E631" s="3"/>
      <c r="F631" s="3"/>
      <c r="G631" s="3"/>
      <c r="H631" s="14"/>
      <c r="I631" s="3"/>
      <c r="J631" s="3"/>
      <c r="K631" s="3"/>
      <c r="L631" s="3"/>
      <c r="M631" s="3"/>
      <c r="N631" s="3"/>
      <c r="O631" s="28">
        <v>53</v>
      </c>
      <c r="P631" s="28"/>
      <c r="Q631" s="28"/>
      <c r="R631" s="28"/>
      <c r="S631" s="29">
        <v>572</v>
      </c>
      <c r="T631" s="29"/>
      <c r="U631" s="29"/>
      <c r="V631" s="29"/>
      <c r="W631" s="27">
        <v>457.6</v>
      </c>
      <c r="X631" s="27"/>
      <c r="Y631" s="27"/>
      <c r="Z631" s="27"/>
      <c r="AA631" s="30">
        <v>1</v>
      </c>
      <c r="AB631" s="30"/>
      <c r="AC631" s="30"/>
      <c r="AD631" s="30"/>
      <c r="AE631" s="30"/>
      <c r="AF631" s="15"/>
      <c r="AG631" s="21">
        <f>AF631*W631</f>
        <v>0</v>
      </c>
    </row>
    <row r="632" spans="1:33" ht="24.75" customHeight="1">
      <c r="A632" s="31" t="s">
        <v>22</v>
      </c>
      <c r="B632" s="31"/>
      <c r="C632" s="31"/>
      <c r="D632" s="31" t="s">
        <v>255</v>
      </c>
      <c r="E632" s="31"/>
      <c r="F632" s="31"/>
      <c r="G632" s="31"/>
      <c r="H632" s="32" t="s">
        <v>249</v>
      </c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4"/>
      <c r="T632" s="4"/>
      <c r="U632" s="4"/>
      <c r="V632" s="4"/>
      <c r="W632" s="4"/>
      <c r="X632" s="4"/>
      <c r="Y632" s="4"/>
      <c r="Z632" s="4"/>
      <c r="AA632" s="5"/>
      <c r="AB632" s="5"/>
      <c r="AC632" s="5"/>
      <c r="AD632" s="5"/>
      <c r="AE632" s="5"/>
      <c r="AF632" s="6"/>
      <c r="AG632" s="6"/>
    </row>
    <row r="633" spans="1:33" ht="12.75">
      <c r="A633" s="8"/>
      <c r="B633" s="7"/>
      <c r="C633" s="7"/>
      <c r="D633" s="8"/>
      <c r="E633" s="7"/>
      <c r="F633" s="7"/>
      <c r="G633" s="7"/>
      <c r="H633" s="10" t="s">
        <v>256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11"/>
      <c r="AB633" s="11"/>
      <c r="AC633" s="11"/>
      <c r="AD633" s="11"/>
      <c r="AE633" s="11"/>
      <c r="AF633" s="12"/>
      <c r="AG633" s="12"/>
    </row>
    <row r="634" spans="1:33" ht="12.75">
      <c r="A634" s="14"/>
      <c r="B634" s="3"/>
      <c r="C634" s="13"/>
      <c r="D634" s="14"/>
      <c r="E634" s="3"/>
      <c r="F634" s="3"/>
      <c r="G634" s="3"/>
      <c r="H634" s="14"/>
      <c r="I634" s="3"/>
      <c r="J634" s="3"/>
      <c r="K634" s="3"/>
      <c r="L634" s="3"/>
      <c r="M634" s="3"/>
      <c r="N634" s="3"/>
      <c r="O634" s="28">
        <v>53</v>
      </c>
      <c r="P634" s="28"/>
      <c r="Q634" s="28"/>
      <c r="R634" s="28"/>
      <c r="S634" s="29">
        <v>464</v>
      </c>
      <c r="T634" s="29"/>
      <c r="U634" s="29"/>
      <c r="V634" s="29"/>
      <c r="W634" s="27">
        <v>371.20000000000005</v>
      </c>
      <c r="X634" s="27"/>
      <c r="Y634" s="27"/>
      <c r="Z634" s="27"/>
      <c r="AA634" s="30">
        <v>5</v>
      </c>
      <c r="AB634" s="30"/>
      <c r="AC634" s="30"/>
      <c r="AD634" s="30"/>
      <c r="AE634" s="30"/>
      <c r="AF634" s="15"/>
      <c r="AG634" s="21">
        <f>AF634*W634</f>
        <v>0</v>
      </c>
    </row>
    <row r="637" spans="1:33" ht="24.75" customHeight="1">
      <c r="A637" s="31" t="s">
        <v>22</v>
      </c>
      <c r="B637" s="31"/>
      <c r="C637" s="31"/>
      <c r="D637" s="31" t="s">
        <v>257</v>
      </c>
      <c r="E637" s="31"/>
      <c r="F637" s="31"/>
      <c r="G637" s="31"/>
      <c r="H637" s="32" t="s">
        <v>258</v>
      </c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4"/>
      <c r="T637" s="4"/>
      <c r="U637" s="4"/>
      <c r="V637" s="4"/>
      <c r="W637" s="4"/>
      <c r="X637" s="4"/>
      <c r="Y637" s="4"/>
      <c r="Z637" s="4"/>
      <c r="AA637" s="5"/>
      <c r="AB637" s="5"/>
      <c r="AC637" s="5"/>
      <c r="AD637" s="5"/>
      <c r="AE637" s="5"/>
      <c r="AF637" s="6"/>
      <c r="AG637" s="6"/>
    </row>
    <row r="638" spans="1:33" ht="12.75">
      <c r="A638" s="8"/>
      <c r="B638" s="7"/>
      <c r="C638" s="7"/>
      <c r="D638" s="8"/>
      <c r="E638" s="7"/>
      <c r="F638" s="7"/>
      <c r="G638" s="7"/>
      <c r="H638" s="10" t="s">
        <v>128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11"/>
      <c r="AB638" s="11"/>
      <c r="AC638" s="11"/>
      <c r="AD638" s="11"/>
      <c r="AE638" s="11"/>
      <c r="AF638" s="12"/>
      <c r="AG638" s="12"/>
    </row>
    <row r="639" spans="1:33" ht="12.75">
      <c r="A639" s="14"/>
      <c r="B639" s="3"/>
      <c r="C639" s="13"/>
      <c r="D639" s="14"/>
      <c r="E639" s="3"/>
      <c r="F639" s="3"/>
      <c r="G639" s="3"/>
      <c r="H639" s="14"/>
      <c r="I639" s="3"/>
      <c r="J639" s="3"/>
      <c r="K639" s="3"/>
      <c r="L639" s="3"/>
      <c r="M639" s="3"/>
      <c r="N639" s="3"/>
      <c r="O639" s="28">
        <v>51</v>
      </c>
      <c r="P639" s="28"/>
      <c r="Q639" s="28"/>
      <c r="R639" s="28"/>
      <c r="S639" s="29">
        <v>572</v>
      </c>
      <c r="T639" s="29"/>
      <c r="U639" s="29"/>
      <c r="V639" s="29"/>
      <c r="W639" s="27">
        <v>457.6</v>
      </c>
      <c r="X639" s="27"/>
      <c r="Y639" s="27"/>
      <c r="Z639" s="27"/>
      <c r="AA639" s="30">
        <v>9</v>
      </c>
      <c r="AB639" s="30"/>
      <c r="AC639" s="30"/>
      <c r="AD639" s="30"/>
      <c r="AE639" s="30"/>
      <c r="AF639" s="15"/>
      <c r="AG639" s="21">
        <f>AF639*W639</f>
        <v>0</v>
      </c>
    </row>
    <row r="640" spans="1:33" ht="12.75">
      <c r="A640" s="14"/>
      <c r="B640" s="3"/>
      <c r="C640" s="13"/>
      <c r="D640" s="14"/>
      <c r="E640" s="3"/>
      <c r="F640" s="3"/>
      <c r="G640" s="3"/>
      <c r="H640" s="14"/>
      <c r="I640" s="3"/>
      <c r="J640" s="3"/>
      <c r="K640" s="3"/>
      <c r="L640" s="3"/>
      <c r="M640" s="3"/>
      <c r="N640" s="3"/>
      <c r="O640" s="28">
        <v>53</v>
      </c>
      <c r="P640" s="28"/>
      <c r="Q640" s="28"/>
      <c r="R640" s="28"/>
      <c r="S640" s="29">
        <v>572</v>
      </c>
      <c r="T640" s="29"/>
      <c r="U640" s="29"/>
      <c r="V640" s="29"/>
      <c r="W640" s="27">
        <v>457.6</v>
      </c>
      <c r="X640" s="27"/>
      <c r="Y640" s="27"/>
      <c r="Z640" s="27"/>
      <c r="AA640" s="30">
        <v>19</v>
      </c>
      <c r="AB640" s="30"/>
      <c r="AC640" s="30"/>
      <c r="AD640" s="30"/>
      <c r="AE640" s="30"/>
      <c r="AF640" s="15"/>
      <c r="AG640" s="21">
        <f>AF640*W640</f>
        <v>0</v>
      </c>
    </row>
    <row r="642" spans="1:33" ht="36.75" customHeight="1">
      <c r="A642" s="31" t="s">
        <v>22</v>
      </c>
      <c r="B642" s="31"/>
      <c r="C642" s="31"/>
      <c r="D642" s="31" t="s">
        <v>259</v>
      </c>
      <c r="E642" s="31"/>
      <c r="F642" s="31"/>
      <c r="G642" s="31"/>
      <c r="H642" s="32" t="s">
        <v>260</v>
      </c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4"/>
      <c r="T642" s="4"/>
      <c r="U642" s="4"/>
      <c r="V642" s="4"/>
      <c r="W642" s="4"/>
      <c r="X642" s="4"/>
      <c r="Y642" s="4"/>
      <c r="Z642" s="4"/>
      <c r="AA642" s="5"/>
      <c r="AB642" s="5"/>
      <c r="AC642" s="5"/>
      <c r="AD642" s="5"/>
      <c r="AE642" s="5"/>
      <c r="AF642" s="6"/>
      <c r="AG642" s="6"/>
    </row>
    <row r="643" spans="1:33" ht="12.75">
      <c r="A643" s="8"/>
      <c r="B643" s="7"/>
      <c r="C643" s="7"/>
      <c r="D643" s="8"/>
      <c r="E643" s="7"/>
      <c r="F643" s="7"/>
      <c r="G643" s="7"/>
      <c r="H643" s="10" t="s">
        <v>261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11"/>
      <c r="AB643" s="11"/>
      <c r="AC643" s="11"/>
      <c r="AD643" s="11"/>
      <c r="AE643" s="11"/>
      <c r="AF643" s="12"/>
      <c r="AG643" s="12"/>
    </row>
    <row r="644" spans="1:33" ht="12.75">
      <c r="A644" s="14"/>
      <c r="B644" s="3"/>
      <c r="C644" s="13"/>
      <c r="D644" s="14"/>
      <c r="E644" s="3"/>
      <c r="F644" s="3"/>
      <c r="G644" s="3"/>
      <c r="H644" s="14"/>
      <c r="I644" s="3"/>
      <c r="J644" s="3"/>
      <c r="K644" s="3"/>
      <c r="L644" s="3"/>
      <c r="M644" s="3"/>
      <c r="N644" s="3"/>
      <c r="O644" s="28">
        <v>1</v>
      </c>
      <c r="P644" s="28"/>
      <c r="Q644" s="28"/>
      <c r="R644" s="28"/>
      <c r="S644" s="29">
        <v>572</v>
      </c>
      <c r="T644" s="29"/>
      <c r="U644" s="29"/>
      <c r="V644" s="29"/>
      <c r="W644" s="27">
        <v>457.6</v>
      </c>
      <c r="X644" s="27"/>
      <c r="Y644" s="27"/>
      <c r="Z644" s="27"/>
      <c r="AA644" s="30">
        <v>3</v>
      </c>
      <c r="AB644" s="30"/>
      <c r="AC644" s="30"/>
      <c r="AD644" s="30"/>
      <c r="AE644" s="30"/>
      <c r="AF644" s="15"/>
      <c r="AG644" s="21">
        <f>AF644*W644</f>
        <v>0</v>
      </c>
    </row>
    <row r="646" spans="1:33" ht="24.75" customHeight="1">
      <c r="A646" s="31" t="s">
        <v>22</v>
      </c>
      <c r="B646" s="31"/>
      <c r="C646" s="31"/>
      <c r="D646" s="31" t="s">
        <v>262</v>
      </c>
      <c r="E646" s="31"/>
      <c r="F646" s="31"/>
      <c r="G646" s="31"/>
      <c r="H646" s="32" t="s">
        <v>263</v>
      </c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4"/>
      <c r="T646" s="4"/>
      <c r="U646" s="4"/>
      <c r="V646" s="4"/>
      <c r="W646" s="4"/>
      <c r="X646" s="4"/>
      <c r="Y646" s="4"/>
      <c r="Z646" s="4"/>
      <c r="AA646" s="5"/>
      <c r="AB646" s="5"/>
      <c r="AC646" s="5"/>
      <c r="AD646" s="5"/>
      <c r="AE646" s="5"/>
      <c r="AF646" s="6"/>
      <c r="AG646" s="6"/>
    </row>
    <row r="647" spans="1:33" ht="12.75">
      <c r="A647" s="8"/>
      <c r="B647" s="7"/>
      <c r="C647" s="7"/>
      <c r="D647" s="8"/>
      <c r="E647" s="7"/>
      <c r="F647" s="7"/>
      <c r="G647" s="7"/>
      <c r="H647" s="10" t="s">
        <v>264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11"/>
      <c r="AB647" s="11"/>
      <c r="AC647" s="11"/>
      <c r="AD647" s="11"/>
      <c r="AE647" s="11"/>
      <c r="AF647" s="12"/>
      <c r="AG647" s="12"/>
    </row>
    <row r="648" spans="1:33" ht="12.75">
      <c r="A648" s="14"/>
      <c r="B648" s="3"/>
      <c r="C648" s="13"/>
      <c r="D648" s="14"/>
      <c r="E648" s="3"/>
      <c r="F648" s="3"/>
      <c r="G648" s="3"/>
      <c r="H648" s="14"/>
      <c r="I648" s="3"/>
      <c r="J648" s="3"/>
      <c r="K648" s="3"/>
      <c r="L648" s="3"/>
      <c r="M648" s="3"/>
      <c r="N648" s="3"/>
      <c r="O648" s="33" t="s">
        <v>66</v>
      </c>
      <c r="P648" s="33"/>
      <c r="Q648" s="33"/>
      <c r="R648" s="33"/>
      <c r="S648" s="29">
        <v>486</v>
      </c>
      <c r="T648" s="29"/>
      <c r="U648" s="29"/>
      <c r="V648" s="29"/>
      <c r="W648" s="27">
        <v>388.8</v>
      </c>
      <c r="X648" s="27"/>
      <c r="Y648" s="27"/>
      <c r="Z648" s="27"/>
      <c r="AA648" s="30">
        <v>1</v>
      </c>
      <c r="AB648" s="30"/>
      <c r="AC648" s="30"/>
      <c r="AD648" s="30"/>
      <c r="AE648" s="30"/>
      <c r="AF648" s="15"/>
      <c r="AG648" s="21">
        <f>AF648*W648</f>
        <v>0</v>
      </c>
    </row>
    <row r="651" spans="1:33" ht="12.75" customHeight="1">
      <c r="A651" s="31" t="s">
        <v>51</v>
      </c>
      <c r="B651" s="31"/>
      <c r="C651" s="31"/>
      <c r="D651" s="31" t="s">
        <v>265</v>
      </c>
      <c r="E651" s="31"/>
      <c r="F651" s="31"/>
      <c r="G651" s="31"/>
      <c r="H651" s="32" t="s">
        <v>266</v>
      </c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4"/>
      <c r="T651" s="4"/>
      <c r="U651" s="4"/>
      <c r="V651" s="4"/>
      <c r="W651" s="4"/>
      <c r="X651" s="4"/>
      <c r="Y651" s="4"/>
      <c r="Z651" s="4"/>
      <c r="AA651" s="5"/>
      <c r="AB651" s="5"/>
      <c r="AC651" s="5"/>
      <c r="AD651" s="5"/>
      <c r="AE651" s="5"/>
      <c r="AF651" s="6"/>
      <c r="AG651" s="6"/>
    </row>
    <row r="652" spans="1:33" ht="12.75">
      <c r="A652" s="8"/>
      <c r="B652" s="7"/>
      <c r="C652" s="7"/>
      <c r="D652" s="8"/>
      <c r="E652" s="7"/>
      <c r="F652" s="7"/>
      <c r="G652" s="7"/>
      <c r="H652" s="10" t="s">
        <v>267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11"/>
      <c r="AB652" s="11"/>
      <c r="AC652" s="11"/>
      <c r="AD652" s="11"/>
      <c r="AE652" s="11"/>
      <c r="AF652" s="12"/>
      <c r="AG652" s="12"/>
    </row>
    <row r="653" spans="1:33" ht="12.75">
      <c r="A653" s="14"/>
      <c r="B653" s="3"/>
      <c r="C653" s="13"/>
      <c r="D653" s="14"/>
      <c r="E653" s="3"/>
      <c r="F653" s="3"/>
      <c r="G653" s="3"/>
      <c r="H653" s="14"/>
      <c r="I653" s="3"/>
      <c r="J653" s="3"/>
      <c r="K653" s="3"/>
      <c r="L653" s="3"/>
      <c r="M653" s="3"/>
      <c r="N653" s="3"/>
      <c r="O653" s="28">
        <v>1</v>
      </c>
      <c r="P653" s="28"/>
      <c r="Q653" s="28"/>
      <c r="R653" s="28"/>
      <c r="S653" s="29">
        <v>572</v>
      </c>
      <c r="T653" s="29"/>
      <c r="U653" s="29"/>
      <c r="V653" s="29"/>
      <c r="W653" s="27">
        <v>457.6</v>
      </c>
      <c r="X653" s="27"/>
      <c r="Y653" s="27"/>
      <c r="Z653" s="27"/>
      <c r="AA653" s="30">
        <v>19</v>
      </c>
      <c r="AB653" s="30"/>
      <c r="AC653" s="30"/>
      <c r="AD653" s="30"/>
      <c r="AE653" s="30"/>
      <c r="AF653" s="15"/>
      <c r="AG653" s="21">
        <f>AF653*W653</f>
        <v>0</v>
      </c>
    </row>
    <row r="654" spans="1:33" ht="12.75">
      <c r="A654" s="8"/>
      <c r="B654" s="7"/>
      <c r="C654" s="7"/>
      <c r="D654" s="8"/>
      <c r="E654" s="7"/>
      <c r="F654" s="7"/>
      <c r="G654" s="7"/>
      <c r="H654" s="10" t="s">
        <v>268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11"/>
      <c r="AB654" s="11"/>
      <c r="AC654" s="11"/>
      <c r="AD654" s="11"/>
      <c r="AE654" s="11"/>
      <c r="AF654" s="12"/>
      <c r="AG654" s="12"/>
    </row>
    <row r="655" spans="1:33" ht="12.75">
      <c r="A655" s="14"/>
      <c r="B655" s="3"/>
      <c r="C655" s="13"/>
      <c r="D655" s="14"/>
      <c r="E655" s="3"/>
      <c r="F655" s="3"/>
      <c r="G655" s="3"/>
      <c r="H655" s="14"/>
      <c r="I655" s="3"/>
      <c r="J655" s="3"/>
      <c r="K655" s="3"/>
      <c r="L655" s="3"/>
      <c r="M655" s="3"/>
      <c r="N655" s="3"/>
      <c r="O655" s="28">
        <v>1</v>
      </c>
      <c r="P655" s="28"/>
      <c r="Q655" s="28"/>
      <c r="R655" s="28"/>
      <c r="S655" s="29">
        <v>572</v>
      </c>
      <c r="T655" s="29"/>
      <c r="U655" s="29"/>
      <c r="V655" s="29"/>
      <c r="W655" s="27">
        <v>457.6</v>
      </c>
      <c r="X655" s="27"/>
      <c r="Y655" s="27"/>
      <c r="Z655" s="27"/>
      <c r="AA655" s="30">
        <v>1</v>
      </c>
      <c r="AB655" s="30"/>
      <c r="AC655" s="30"/>
      <c r="AD655" s="30"/>
      <c r="AE655" s="30"/>
      <c r="AF655" s="15"/>
      <c r="AG655" s="21">
        <f>AF655*W655</f>
        <v>0</v>
      </c>
    </row>
    <row r="657" spans="1:33" ht="24.75" customHeight="1">
      <c r="A657" s="31" t="s">
        <v>22</v>
      </c>
      <c r="B657" s="31"/>
      <c r="C657" s="31"/>
      <c r="D657" s="31" t="s">
        <v>269</v>
      </c>
      <c r="E657" s="31"/>
      <c r="F657" s="31"/>
      <c r="G657" s="31"/>
      <c r="H657" s="32" t="s">
        <v>270</v>
      </c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4"/>
      <c r="T657" s="4"/>
      <c r="U657" s="4"/>
      <c r="V657" s="4"/>
      <c r="W657" s="4"/>
      <c r="X657" s="4"/>
      <c r="Y657" s="4"/>
      <c r="Z657" s="4"/>
      <c r="AA657" s="5"/>
      <c r="AB657" s="5"/>
      <c r="AC657" s="5"/>
      <c r="AD657" s="5"/>
      <c r="AE657" s="5"/>
      <c r="AF657" s="6"/>
      <c r="AG657" s="6"/>
    </row>
    <row r="658" spans="1:33" ht="12.75">
      <c r="A658" s="8"/>
      <c r="B658" s="7"/>
      <c r="C658" s="7"/>
      <c r="D658" s="8"/>
      <c r="E658" s="7"/>
      <c r="F658" s="7"/>
      <c r="G658" s="7"/>
      <c r="H658" s="10" t="s">
        <v>271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11"/>
      <c r="AB658" s="11"/>
      <c r="AC658" s="11"/>
      <c r="AD658" s="11"/>
      <c r="AE658" s="11"/>
      <c r="AF658" s="12"/>
      <c r="AG658" s="12"/>
    </row>
    <row r="659" spans="1:33" ht="12.75">
      <c r="A659" s="14"/>
      <c r="B659" s="3"/>
      <c r="C659" s="13"/>
      <c r="D659" s="14"/>
      <c r="E659" s="3"/>
      <c r="F659" s="3"/>
      <c r="G659" s="3"/>
      <c r="H659" s="14"/>
      <c r="I659" s="3"/>
      <c r="J659" s="3"/>
      <c r="K659" s="3"/>
      <c r="L659" s="3"/>
      <c r="M659" s="3"/>
      <c r="N659" s="3"/>
      <c r="O659" s="33" t="s">
        <v>61</v>
      </c>
      <c r="P659" s="33"/>
      <c r="Q659" s="33"/>
      <c r="R659" s="33"/>
      <c r="S659" s="29">
        <v>500</v>
      </c>
      <c r="T659" s="29"/>
      <c r="U659" s="29"/>
      <c r="V659" s="29"/>
      <c r="W659" s="27">
        <v>400</v>
      </c>
      <c r="X659" s="27"/>
      <c r="Y659" s="27"/>
      <c r="Z659" s="27"/>
      <c r="AA659" s="30">
        <v>14</v>
      </c>
      <c r="AB659" s="30"/>
      <c r="AC659" s="30"/>
      <c r="AD659" s="30"/>
      <c r="AE659" s="30"/>
      <c r="AF659" s="15"/>
      <c r="AG659" s="21">
        <f>AF659*W659</f>
        <v>0</v>
      </c>
    </row>
    <row r="660" spans="1:33" ht="12.75">
      <c r="A660" s="14"/>
      <c r="B660" s="3"/>
      <c r="C660" s="13"/>
      <c r="D660" s="14"/>
      <c r="E660" s="3"/>
      <c r="F660" s="3"/>
      <c r="G660" s="3"/>
      <c r="H660" s="14"/>
      <c r="I660" s="3"/>
      <c r="J660" s="3"/>
      <c r="K660" s="3"/>
      <c r="L660" s="3"/>
      <c r="M660" s="3"/>
      <c r="N660" s="3"/>
      <c r="O660" s="33" t="s">
        <v>58</v>
      </c>
      <c r="P660" s="33"/>
      <c r="Q660" s="33"/>
      <c r="R660" s="33"/>
      <c r="S660" s="29">
        <v>500</v>
      </c>
      <c r="T660" s="29"/>
      <c r="U660" s="29"/>
      <c r="V660" s="29"/>
      <c r="W660" s="27">
        <v>400</v>
      </c>
      <c r="X660" s="27"/>
      <c r="Y660" s="27"/>
      <c r="Z660" s="27"/>
      <c r="AA660" s="30">
        <v>1</v>
      </c>
      <c r="AB660" s="30"/>
      <c r="AC660" s="30"/>
      <c r="AD660" s="30"/>
      <c r="AE660" s="30"/>
      <c r="AF660" s="15"/>
      <c r="AG660" s="21">
        <f>AF660*W660</f>
        <v>0</v>
      </c>
    </row>
    <row r="661" spans="1:33" ht="12.75">
      <c r="A661" s="8"/>
      <c r="B661" s="7"/>
      <c r="C661" s="7"/>
      <c r="D661" s="8"/>
      <c r="E661" s="7"/>
      <c r="F661" s="7"/>
      <c r="G661" s="7"/>
      <c r="H661" s="10" t="s">
        <v>272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11"/>
      <c r="AB661" s="11"/>
      <c r="AC661" s="11"/>
      <c r="AD661" s="11"/>
      <c r="AE661" s="11"/>
      <c r="AF661" s="12"/>
      <c r="AG661" s="12"/>
    </row>
    <row r="662" spans="1:33" ht="12.75">
      <c r="A662" s="14"/>
      <c r="B662" s="3"/>
      <c r="C662" s="13"/>
      <c r="D662" s="14"/>
      <c r="E662" s="3"/>
      <c r="F662" s="3"/>
      <c r="G662" s="3"/>
      <c r="H662" s="14"/>
      <c r="I662" s="3"/>
      <c r="J662" s="3"/>
      <c r="K662" s="3"/>
      <c r="L662" s="3"/>
      <c r="M662" s="3"/>
      <c r="N662" s="3"/>
      <c r="O662" s="33" t="s">
        <v>61</v>
      </c>
      <c r="P662" s="33"/>
      <c r="Q662" s="33"/>
      <c r="R662" s="33"/>
      <c r="S662" s="29">
        <v>500</v>
      </c>
      <c r="T662" s="29"/>
      <c r="U662" s="29"/>
      <c r="V662" s="29"/>
      <c r="W662" s="27">
        <v>400</v>
      </c>
      <c r="X662" s="27"/>
      <c r="Y662" s="27"/>
      <c r="Z662" s="27"/>
      <c r="AA662" s="30">
        <v>18</v>
      </c>
      <c r="AB662" s="30"/>
      <c r="AC662" s="30"/>
      <c r="AD662" s="30"/>
      <c r="AE662" s="30"/>
      <c r="AF662" s="15"/>
      <c r="AG662" s="21">
        <f>AF662*W662</f>
        <v>0</v>
      </c>
    </row>
    <row r="663" spans="1:33" ht="12.75">
      <c r="A663" s="14"/>
      <c r="B663" s="3"/>
      <c r="C663" s="13"/>
      <c r="D663" s="14"/>
      <c r="E663" s="3"/>
      <c r="F663" s="3"/>
      <c r="G663" s="3"/>
      <c r="H663" s="14"/>
      <c r="I663" s="3"/>
      <c r="J663" s="3"/>
      <c r="K663" s="3"/>
      <c r="L663" s="3"/>
      <c r="M663" s="3"/>
      <c r="N663" s="3"/>
      <c r="O663" s="33" t="s">
        <v>58</v>
      </c>
      <c r="P663" s="33"/>
      <c r="Q663" s="33"/>
      <c r="R663" s="33"/>
      <c r="S663" s="29">
        <v>500</v>
      </c>
      <c r="T663" s="29"/>
      <c r="U663" s="29"/>
      <c r="V663" s="29"/>
      <c r="W663" s="27">
        <v>400</v>
      </c>
      <c r="X663" s="27"/>
      <c r="Y663" s="27"/>
      <c r="Z663" s="27"/>
      <c r="AA663" s="30">
        <v>8</v>
      </c>
      <c r="AB663" s="30"/>
      <c r="AC663" s="30"/>
      <c r="AD663" s="30"/>
      <c r="AE663" s="30"/>
      <c r="AF663" s="15"/>
      <c r="AG663" s="21">
        <f>AF663*W663</f>
        <v>0</v>
      </c>
    </row>
    <row r="664" spans="1:33" ht="24.75" customHeight="1">
      <c r="A664" s="31" t="s">
        <v>22</v>
      </c>
      <c r="B664" s="31"/>
      <c r="C664" s="31"/>
      <c r="D664" s="31" t="s">
        <v>273</v>
      </c>
      <c r="E664" s="31"/>
      <c r="F664" s="31"/>
      <c r="G664" s="31"/>
      <c r="H664" s="32" t="s">
        <v>263</v>
      </c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4"/>
      <c r="T664" s="4"/>
      <c r="U664" s="4"/>
      <c r="V664" s="4"/>
      <c r="W664" s="4"/>
      <c r="X664" s="4"/>
      <c r="Y664" s="4"/>
      <c r="Z664" s="4"/>
      <c r="AA664" s="5"/>
      <c r="AB664" s="5"/>
      <c r="AC664" s="5"/>
      <c r="AD664" s="5"/>
      <c r="AE664" s="5"/>
      <c r="AF664" s="6"/>
      <c r="AG664" s="6"/>
    </row>
    <row r="665" spans="1:33" ht="12.75">
      <c r="A665" s="8"/>
      <c r="B665" s="7"/>
      <c r="C665" s="7"/>
      <c r="D665" s="8"/>
      <c r="E665" s="7"/>
      <c r="F665" s="7"/>
      <c r="G665" s="7"/>
      <c r="H665" s="10" t="s">
        <v>274</v>
      </c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11"/>
      <c r="AB665" s="11"/>
      <c r="AC665" s="11"/>
      <c r="AD665" s="11"/>
      <c r="AE665" s="11"/>
      <c r="AF665" s="12"/>
      <c r="AG665" s="12"/>
    </row>
    <row r="666" spans="1:33" ht="12.75">
      <c r="A666" s="14"/>
      <c r="B666" s="3"/>
      <c r="C666" s="13"/>
      <c r="D666" s="14"/>
      <c r="E666" s="3"/>
      <c r="F666" s="3"/>
      <c r="G666" s="3"/>
      <c r="H666" s="14"/>
      <c r="I666" s="3"/>
      <c r="J666" s="3"/>
      <c r="K666" s="3"/>
      <c r="L666" s="3"/>
      <c r="M666" s="3"/>
      <c r="N666" s="3"/>
      <c r="O666" s="28">
        <v>1</v>
      </c>
      <c r="P666" s="28"/>
      <c r="Q666" s="28"/>
      <c r="R666" s="28"/>
      <c r="S666" s="29">
        <v>428</v>
      </c>
      <c r="T666" s="29"/>
      <c r="U666" s="29"/>
      <c r="V666" s="29"/>
      <c r="W666" s="27">
        <v>342.40000000000003</v>
      </c>
      <c r="X666" s="27"/>
      <c r="Y666" s="27"/>
      <c r="Z666" s="27"/>
      <c r="AA666" s="30">
        <v>28</v>
      </c>
      <c r="AB666" s="30"/>
      <c r="AC666" s="30"/>
      <c r="AD666" s="30"/>
      <c r="AE666" s="30"/>
      <c r="AF666" s="15"/>
      <c r="AG666" s="21">
        <f>AF666*W666</f>
        <v>0</v>
      </c>
    </row>
    <row r="669" spans="1:33" ht="24.75" customHeight="1">
      <c r="A669" s="31" t="s">
        <v>7</v>
      </c>
      <c r="B669" s="31"/>
      <c r="C669" s="31"/>
      <c r="D669" s="31" t="s">
        <v>275</v>
      </c>
      <c r="E669" s="31"/>
      <c r="F669" s="31"/>
      <c r="G669" s="31"/>
      <c r="H669" s="32" t="s">
        <v>219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4"/>
      <c r="T669" s="4"/>
      <c r="U669" s="4"/>
      <c r="V669" s="4"/>
      <c r="W669" s="4"/>
      <c r="X669" s="4"/>
      <c r="Y669" s="4"/>
      <c r="Z669" s="4"/>
      <c r="AA669" s="5"/>
      <c r="AB669" s="5"/>
      <c r="AC669" s="5"/>
      <c r="AD669" s="5"/>
      <c r="AE669" s="5"/>
      <c r="AF669" s="6"/>
      <c r="AG669" s="6"/>
    </row>
    <row r="670" spans="1:33" ht="12.75">
      <c r="A670" s="8"/>
      <c r="B670" s="7"/>
      <c r="C670" s="7"/>
      <c r="D670" s="8"/>
      <c r="E670" s="7"/>
      <c r="F670" s="7"/>
      <c r="G670" s="7"/>
      <c r="H670" s="10" t="s">
        <v>128</v>
      </c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11"/>
      <c r="AB670" s="11"/>
      <c r="AC670" s="11"/>
      <c r="AD670" s="11"/>
      <c r="AE670" s="11"/>
      <c r="AF670" s="12"/>
      <c r="AG670" s="12"/>
    </row>
    <row r="671" spans="1:33" ht="12.75">
      <c r="A671" s="14"/>
      <c r="B671" s="3"/>
      <c r="C671" s="13"/>
      <c r="D671" s="14"/>
      <c r="E671" s="3"/>
      <c r="F671" s="3"/>
      <c r="G671" s="3"/>
      <c r="H671" s="14"/>
      <c r="I671" s="3"/>
      <c r="J671" s="3"/>
      <c r="K671" s="3"/>
      <c r="L671" s="3"/>
      <c r="M671" s="3"/>
      <c r="N671" s="3"/>
      <c r="O671" s="28">
        <v>2</v>
      </c>
      <c r="P671" s="28"/>
      <c r="Q671" s="28"/>
      <c r="R671" s="28"/>
      <c r="S671" s="29">
        <v>392</v>
      </c>
      <c r="T671" s="29"/>
      <c r="U671" s="29"/>
      <c r="V671" s="29"/>
      <c r="W671" s="27">
        <v>313.6</v>
      </c>
      <c r="X671" s="27"/>
      <c r="Y671" s="27"/>
      <c r="Z671" s="27"/>
      <c r="AA671" s="30">
        <v>13</v>
      </c>
      <c r="AB671" s="30"/>
      <c r="AC671" s="30"/>
      <c r="AD671" s="30"/>
      <c r="AE671" s="30"/>
      <c r="AF671" s="15"/>
      <c r="AG671" s="21">
        <f>AF671*W671</f>
        <v>0</v>
      </c>
    </row>
    <row r="672" spans="1:33" ht="12.75">
      <c r="A672" s="14"/>
      <c r="B672" s="3"/>
      <c r="C672" s="13"/>
      <c r="D672" s="14"/>
      <c r="E672" s="3"/>
      <c r="F672" s="3"/>
      <c r="G672" s="3"/>
      <c r="H672" s="14"/>
      <c r="I672" s="3"/>
      <c r="J672" s="3"/>
      <c r="K672" s="3"/>
      <c r="L672" s="3"/>
      <c r="M672" s="3"/>
      <c r="N672" s="3"/>
      <c r="O672" s="28">
        <v>3</v>
      </c>
      <c r="P672" s="28"/>
      <c r="Q672" s="28"/>
      <c r="R672" s="28"/>
      <c r="S672" s="29">
        <v>392</v>
      </c>
      <c r="T672" s="29"/>
      <c r="U672" s="29"/>
      <c r="V672" s="29"/>
      <c r="W672" s="27">
        <v>313.6</v>
      </c>
      <c r="X672" s="27"/>
      <c r="Y672" s="27"/>
      <c r="Z672" s="27"/>
      <c r="AA672" s="30">
        <v>9</v>
      </c>
      <c r="AB672" s="30"/>
      <c r="AC672" s="30"/>
      <c r="AD672" s="30"/>
      <c r="AE672" s="30"/>
      <c r="AF672" s="15"/>
      <c r="AG672" s="21">
        <f>AF672*W672</f>
        <v>0</v>
      </c>
    </row>
    <row r="673" spans="1:33" ht="12.75">
      <c r="A673" s="14"/>
      <c r="B673" s="3"/>
      <c r="C673" s="13"/>
      <c r="D673" s="14"/>
      <c r="E673" s="3"/>
      <c r="F673" s="3"/>
      <c r="G673" s="3"/>
      <c r="H673" s="14"/>
      <c r="I673" s="3"/>
      <c r="J673" s="3"/>
      <c r="K673" s="3"/>
      <c r="L673" s="3"/>
      <c r="M673" s="3"/>
      <c r="N673" s="3"/>
      <c r="O673" s="28">
        <v>4</v>
      </c>
      <c r="P673" s="28"/>
      <c r="Q673" s="28"/>
      <c r="R673" s="28"/>
      <c r="S673" s="29">
        <v>392</v>
      </c>
      <c r="T673" s="29"/>
      <c r="U673" s="29"/>
      <c r="V673" s="29"/>
      <c r="W673" s="27">
        <v>313.6</v>
      </c>
      <c r="X673" s="27"/>
      <c r="Y673" s="27"/>
      <c r="Z673" s="27"/>
      <c r="AA673" s="30">
        <v>9</v>
      </c>
      <c r="AB673" s="30"/>
      <c r="AC673" s="30"/>
      <c r="AD673" s="30"/>
      <c r="AE673" s="30"/>
      <c r="AF673" s="15"/>
      <c r="AG673" s="21">
        <f>AF673*W673</f>
        <v>0</v>
      </c>
    </row>
    <row r="674" spans="1:33" ht="12.75">
      <c r="A674" s="8"/>
      <c r="B674" s="7"/>
      <c r="C674" s="7"/>
      <c r="D674" s="8"/>
      <c r="E674" s="7"/>
      <c r="F674" s="7"/>
      <c r="G674" s="7"/>
      <c r="H674" s="10" t="s">
        <v>276</v>
      </c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11"/>
      <c r="AB674" s="11"/>
      <c r="AC674" s="11"/>
      <c r="AD674" s="11"/>
      <c r="AE674" s="11"/>
      <c r="AF674" s="12"/>
      <c r="AG674" s="12"/>
    </row>
    <row r="675" spans="1:33" ht="12.75">
      <c r="A675" s="14"/>
      <c r="B675" s="3"/>
      <c r="C675" s="13"/>
      <c r="D675" s="14"/>
      <c r="E675" s="3"/>
      <c r="F675" s="3"/>
      <c r="G675" s="3"/>
      <c r="H675" s="14"/>
      <c r="I675" s="3"/>
      <c r="J675" s="3"/>
      <c r="K675" s="3"/>
      <c r="L675" s="3"/>
      <c r="M675" s="3"/>
      <c r="N675" s="3"/>
      <c r="O675" s="28">
        <v>2</v>
      </c>
      <c r="P675" s="28"/>
      <c r="Q675" s="28"/>
      <c r="R675" s="28"/>
      <c r="S675" s="29">
        <v>392</v>
      </c>
      <c r="T675" s="29"/>
      <c r="U675" s="29"/>
      <c r="V675" s="29"/>
      <c r="W675" s="27">
        <v>313.6</v>
      </c>
      <c r="X675" s="27"/>
      <c r="Y675" s="27"/>
      <c r="Z675" s="27"/>
      <c r="AA675" s="30">
        <v>10</v>
      </c>
      <c r="AB675" s="30"/>
      <c r="AC675" s="30"/>
      <c r="AD675" s="30"/>
      <c r="AE675" s="30"/>
      <c r="AF675" s="15"/>
      <c r="AG675" s="21">
        <f>AF675*W675</f>
        <v>0</v>
      </c>
    </row>
    <row r="676" spans="1:33" ht="12.75">
      <c r="A676" s="14"/>
      <c r="B676" s="3"/>
      <c r="C676" s="13"/>
      <c r="D676" s="14"/>
      <c r="E676" s="3"/>
      <c r="F676" s="3"/>
      <c r="G676" s="3"/>
      <c r="H676" s="14"/>
      <c r="I676" s="3"/>
      <c r="J676" s="3"/>
      <c r="K676" s="3"/>
      <c r="L676" s="3"/>
      <c r="M676" s="3"/>
      <c r="N676" s="3"/>
      <c r="O676" s="28">
        <v>3</v>
      </c>
      <c r="P676" s="28"/>
      <c r="Q676" s="28"/>
      <c r="R676" s="28"/>
      <c r="S676" s="29">
        <v>392</v>
      </c>
      <c r="T676" s="29"/>
      <c r="U676" s="29"/>
      <c r="V676" s="29"/>
      <c r="W676" s="27">
        <v>313.6</v>
      </c>
      <c r="X676" s="27"/>
      <c r="Y676" s="27"/>
      <c r="Z676" s="27"/>
      <c r="AA676" s="30">
        <v>14</v>
      </c>
      <c r="AB676" s="30"/>
      <c r="AC676" s="30"/>
      <c r="AD676" s="30"/>
      <c r="AE676" s="30"/>
      <c r="AF676" s="15"/>
      <c r="AG676" s="21">
        <f>AF676*W676</f>
        <v>0</v>
      </c>
    </row>
    <row r="677" spans="1:33" ht="12.75">
      <c r="A677" s="8"/>
      <c r="B677" s="7"/>
      <c r="C677" s="7"/>
      <c r="D677" s="8"/>
      <c r="E677" s="7"/>
      <c r="F677" s="7"/>
      <c r="G677" s="7"/>
      <c r="H677" s="10" t="s">
        <v>111</v>
      </c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11"/>
      <c r="AB677" s="11"/>
      <c r="AC677" s="11"/>
      <c r="AD677" s="11"/>
      <c r="AE677" s="11"/>
      <c r="AF677" s="12"/>
      <c r="AG677" s="12"/>
    </row>
    <row r="678" spans="1:33" ht="12.75">
      <c r="A678" s="14"/>
      <c r="B678" s="3"/>
      <c r="C678" s="13"/>
      <c r="D678" s="14"/>
      <c r="E678" s="3"/>
      <c r="F678" s="3"/>
      <c r="G678" s="3"/>
      <c r="H678" s="14"/>
      <c r="I678" s="3"/>
      <c r="J678" s="3"/>
      <c r="K678" s="3"/>
      <c r="L678" s="3"/>
      <c r="M678" s="3"/>
      <c r="N678" s="3"/>
      <c r="O678" s="28">
        <v>2</v>
      </c>
      <c r="P678" s="28"/>
      <c r="Q678" s="28"/>
      <c r="R678" s="28"/>
      <c r="S678" s="29">
        <v>392</v>
      </c>
      <c r="T678" s="29"/>
      <c r="U678" s="29"/>
      <c r="V678" s="29"/>
      <c r="W678" s="27">
        <v>313.6</v>
      </c>
      <c r="X678" s="27"/>
      <c r="Y678" s="27"/>
      <c r="Z678" s="27"/>
      <c r="AA678" s="30">
        <v>16</v>
      </c>
      <c r="AB678" s="30"/>
      <c r="AC678" s="30"/>
      <c r="AD678" s="30"/>
      <c r="AE678" s="30"/>
      <c r="AF678" s="15"/>
      <c r="AG678" s="21">
        <f>AF678*W678</f>
        <v>0</v>
      </c>
    </row>
    <row r="679" spans="1:33" ht="12.75">
      <c r="A679" s="14"/>
      <c r="B679" s="3"/>
      <c r="C679" s="13"/>
      <c r="D679" s="14"/>
      <c r="E679" s="3"/>
      <c r="F679" s="3"/>
      <c r="G679" s="3"/>
      <c r="H679" s="14"/>
      <c r="I679" s="3"/>
      <c r="J679" s="3"/>
      <c r="K679" s="3"/>
      <c r="L679" s="3"/>
      <c r="M679" s="3"/>
      <c r="N679" s="3"/>
      <c r="O679" s="28">
        <v>3</v>
      </c>
      <c r="P679" s="28"/>
      <c r="Q679" s="28"/>
      <c r="R679" s="28"/>
      <c r="S679" s="29">
        <v>392</v>
      </c>
      <c r="T679" s="29"/>
      <c r="U679" s="29"/>
      <c r="V679" s="29"/>
      <c r="W679" s="27">
        <v>313.6</v>
      </c>
      <c r="X679" s="27"/>
      <c r="Y679" s="27"/>
      <c r="Z679" s="27"/>
      <c r="AA679" s="30">
        <v>16</v>
      </c>
      <c r="AB679" s="30"/>
      <c r="AC679" s="30"/>
      <c r="AD679" s="30"/>
      <c r="AE679" s="30"/>
      <c r="AF679" s="15"/>
      <c r="AG679" s="21">
        <f>AF679*W679</f>
        <v>0</v>
      </c>
    </row>
    <row r="680" spans="1:33" ht="12.75">
      <c r="A680" s="14"/>
      <c r="B680" s="3"/>
      <c r="C680" s="13"/>
      <c r="D680" s="14"/>
      <c r="E680" s="3"/>
      <c r="F680" s="3"/>
      <c r="G680" s="3"/>
      <c r="H680" s="14"/>
      <c r="I680" s="3"/>
      <c r="J680" s="3"/>
      <c r="K680" s="3"/>
      <c r="L680" s="3"/>
      <c r="M680" s="3"/>
      <c r="N680" s="3"/>
      <c r="O680" s="28">
        <v>4</v>
      </c>
      <c r="P680" s="28"/>
      <c r="Q680" s="28"/>
      <c r="R680" s="28"/>
      <c r="S680" s="29">
        <v>392</v>
      </c>
      <c r="T680" s="29"/>
      <c r="U680" s="29"/>
      <c r="V680" s="29"/>
      <c r="W680" s="27">
        <v>313.6</v>
      </c>
      <c r="X680" s="27"/>
      <c r="Y680" s="27"/>
      <c r="Z680" s="27"/>
      <c r="AA680" s="30">
        <v>4</v>
      </c>
      <c r="AB680" s="30"/>
      <c r="AC680" s="30"/>
      <c r="AD680" s="30"/>
      <c r="AE680" s="30"/>
      <c r="AF680" s="15"/>
      <c r="AG680" s="21">
        <f>AF680*W680</f>
        <v>0</v>
      </c>
    </row>
    <row r="681" spans="1:33" ht="24.75" customHeight="1">
      <c r="A681" s="31" t="s">
        <v>7</v>
      </c>
      <c r="B681" s="31"/>
      <c r="C681" s="31"/>
      <c r="D681" s="31" t="s">
        <v>277</v>
      </c>
      <c r="E681" s="31"/>
      <c r="F681" s="31"/>
      <c r="G681" s="31"/>
      <c r="H681" s="32" t="s">
        <v>278</v>
      </c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4"/>
      <c r="T681" s="4"/>
      <c r="U681" s="4"/>
      <c r="V681" s="4"/>
      <c r="W681" s="4"/>
      <c r="X681" s="4"/>
      <c r="Y681" s="4"/>
      <c r="Z681" s="4"/>
      <c r="AA681" s="5"/>
      <c r="AB681" s="5"/>
      <c r="AC681" s="5"/>
      <c r="AD681" s="5"/>
      <c r="AE681" s="5"/>
      <c r="AF681" s="6"/>
      <c r="AG681" s="6"/>
    </row>
    <row r="682" spans="1:33" ht="12.75">
      <c r="A682" s="8"/>
      <c r="B682" s="7"/>
      <c r="C682" s="7"/>
      <c r="D682" s="8"/>
      <c r="E682" s="7"/>
      <c r="F682" s="7"/>
      <c r="G682" s="7"/>
      <c r="H682" s="10" t="s">
        <v>279</v>
      </c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11"/>
      <c r="AB682" s="11"/>
      <c r="AC682" s="11"/>
      <c r="AD682" s="11"/>
      <c r="AE682" s="11"/>
      <c r="AF682" s="12"/>
      <c r="AG682" s="12"/>
    </row>
    <row r="683" spans="1:33" ht="12.75">
      <c r="A683" s="14"/>
      <c r="B683" s="3"/>
      <c r="C683" s="13"/>
      <c r="D683" s="14"/>
      <c r="E683" s="3"/>
      <c r="F683" s="3"/>
      <c r="G683" s="3"/>
      <c r="H683" s="14"/>
      <c r="I683" s="3"/>
      <c r="J683" s="3"/>
      <c r="K683" s="3"/>
      <c r="L683" s="3"/>
      <c r="M683" s="3"/>
      <c r="N683" s="3"/>
      <c r="O683" s="28">
        <v>1</v>
      </c>
      <c r="P683" s="28"/>
      <c r="Q683" s="28"/>
      <c r="R683" s="28"/>
      <c r="S683" s="29">
        <v>356</v>
      </c>
      <c r="T683" s="29"/>
      <c r="U683" s="29"/>
      <c r="V683" s="29"/>
      <c r="W683" s="27">
        <v>284.8</v>
      </c>
      <c r="X683" s="27"/>
      <c r="Y683" s="27"/>
      <c r="Z683" s="27"/>
      <c r="AA683" s="30">
        <v>2</v>
      </c>
      <c r="AB683" s="30"/>
      <c r="AC683" s="30"/>
      <c r="AD683" s="30"/>
      <c r="AE683" s="30"/>
      <c r="AF683" s="15"/>
      <c r="AG683" s="21">
        <f>AF683*W683</f>
        <v>0</v>
      </c>
    </row>
    <row r="684" spans="1:33" ht="12.75">
      <c r="A684" s="14"/>
      <c r="B684" s="3"/>
      <c r="C684" s="13"/>
      <c r="D684" s="14"/>
      <c r="E684" s="3"/>
      <c r="F684" s="3"/>
      <c r="G684" s="3"/>
      <c r="H684" s="14"/>
      <c r="I684" s="3"/>
      <c r="J684" s="3"/>
      <c r="K684" s="3"/>
      <c r="L684" s="3"/>
      <c r="M684" s="3"/>
      <c r="N684" s="3"/>
      <c r="O684" s="28">
        <v>2</v>
      </c>
      <c r="P684" s="28"/>
      <c r="Q684" s="28"/>
      <c r="R684" s="28"/>
      <c r="S684" s="29">
        <v>356</v>
      </c>
      <c r="T684" s="29"/>
      <c r="U684" s="29"/>
      <c r="V684" s="29"/>
      <c r="W684" s="27">
        <v>284.8</v>
      </c>
      <c r="X684" s="27"/>
      <c r="Y684" s="27"/>
      <c r="Z684" s="27"/>
      <c r="AA684" s="30">
        <v>13</v>
      </c>
      <c r="AB684" s="30"/>
      <c r="AC684" s="30"/>
      <c r="AD684" s="30"/>
      <c r="AE684" s="30"/>
      <c r="AF684" s="15"/>
      <c r="AG684" s="21">
        <f>AF684*W684</f>
        <v>0</v>
      </c>
    </row>
    <row r="685" spans="1:33" ht="12.75">
      <c r="A685" s="14"/>
      <c r="B685" s="3"/>
      <c r="C685" s="13"/>
      <c r="D685" s="14"/>
      <c r="E685" s="3"/>
      <c r="F685" s="3"/>
      <c r="G685" s="3"/>
      <c r="H685" s="14"/>
      <c r="I685" s="3"/>
      <c r="J685" s="3"/>
      <c r="K685" s="3"/>
      <c r="L685" s="3"/>
      <c r="M685" s="3"/>
      <c r="N685" s="3"/>
      <c r="O685" s="28">
        <v>3</v>
      </c>
      <c r="P685" s="28"/>
      <c r="Q685" s="28"/>
      <c r="R685" s="28"/>
      <c r="S685" s="29">
        <v>356</v>
      </c>
      <c r="T685" s="29"/>
      <c r="U685" s="29"/>
      <c r="V685" s="29"/>
      <c r="W685" s="27">
        <v>284.8</v>
      </c>
      <c r="X685" s="27"/>
      <c r="Y685" s="27"/>
      <c r="Z685" s="27"/>
      <c r="AA685" s="30">
        <v>9</v>
      </c>
      <c r="AB685" s="30"/>
      <c r="AC685" s="30"/>
      <c r="AD685" s="30"/>
      <c r="AE685" s="30"/>
      <c r="AF685" s="15"/>
      <c r="AG685" s="21">
        <f>AF685*W685</f>
        <v>0</v>
      </c>
    </row>
    <row r="686" spans="1:33" ht="12.75">
      <c r="A686" s="14"/>
      <c r="B686" s="3"/>
      <c r="C686" s="13"/>
      <c r="D686" s="14"/>
      <c r="E686" s="3"/>
      <c r="F686" s="3"/>
      <c r="G686" s="3"/>
      <c r="H686" s="14"/>
      <c r="I686" s="3"/>
      <c r="J686" s="3"/>
      <c r="K686" s="3"/>
      <c r="L686" s="3"/>
      <c r="M686" s="3"/>
      <c r="N686" s="3"/>
      <c r="O686" s="28">
        <v>4</v>
      </c>
      <c r="P686" s="28"/>
      <c r="Q686" s="28"/>
      <c r="R686" s="28"/>
      <c r="S686" s="29">
        <v>356</v>
      </c>
      <c r="T686" s="29"/>
      <c r="U686" s="29"/>
      <c r="V686" s="29"/>
      <c r="W686" s="27">
        <v>284.8</v>
      </c>
      <c r="X686" s="27"/>
      <c r="Y686" s="27"/>
      <c r="Z686" s="27"/>
      <c r="AA686" s="30">
        <v>4</v>
      </c>
      <c r="AB686" s="30"/>
      <c r="AC686" s="30"/>
      <c r="AD686" s="30"/>
      <c r="AE686" s="30"/>
      <c r="AF686" s="15"/>
      <c r="AG686" s="21">
        <f>AF686*W686</f>
        <v>0</v>
      </c>
    </row>
    <row r="687" spans="1:33" ht="12.75" customHeight="1">
      <c r="A687" s="31" t="s">
        <v>22</v>
      </c>
      <c r="B687" s="31"/>
      <c r="C687" s="31"/>
      <c r="D687" s="31" t="s">
        <v>280</v>
      </c>
      <c r="E687" s="31"/>
      <c r="F687" s="31"/>
      <c r="G687" s="31"/>
      <c r="H687" s="32" t="s">
        <v>281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4"/>
      <c r="T687" s="4"/>
      <c r="U687" s="4"/>
      <c r="V687" s="4"/>
      <c r="W687" s="4"/>
      <c r="X687" s="4"/>
      <c r="Y687" s="4"/>
      <c r="Z687" s="4"/>
      <c r="AA687" s="5"/>
      <c r="AB687" s="5"/>
      <c r="AC687" s="5"/>
      <c r="AD687" s="5"/>
      <c r="AE687" s="5"/>
      <c r="AF687" s="6"/>
      <c r="AG687" s="6"/>
    </row>
    <row r="688" spans="1:33" ht="12.75">
      <c r="A688" s="8"/>
      <c r="B688" s="7"/>
      <c r="C688" s="7"/>
      <c r="D688" s="8"/>
      <c r="E688" s="7"/>
      <c r="F688" s="7"/>
      <c r="G688" s="7"/>
      <c r="H688" s="10" t="s">
        <v>282</v>
      </c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11"/>
      <c r="AB688" s="11"/>
      <c r="AC688" s="11"/>
      <c r="AD688" s="11"/>
      <c r="AE688" s="11"/>
      <c r="AF688" s="12"/>
      <c r="AG688" s="12"/>
    </row>
    <row r="689" spans="1:33" ht="12.75">
      <c r="A689" s="14"/>
      <c r="B689" s="3"/>
      <c r="C689" s="13"/>
      <c r="D689" s="14"/>
      <c r="E689" s="3"/>
      <c r="F689" s="3"/>
      <c r="G689" s="3"/>
      <c r="H689" s="14"/>
      <c r="I689" s="3"/>
      <c r="J689" s="3"/>
      <c r="K689" s="3"/>
      <c r="L689" s="3"/>
      <c r="M689" s="3"/>
      <c r="N689" s="3"/>
      <c r="O689" s="33" t="s">
        <v>66</v>
      </c>
      <c r="P689" s="33"/>
      <c r="Q689" s="33"/>
      <c r="R689" s="33"/>
      <c r="S689" s="29">
        <v>234</v>
      </c>
      <c r="T689" s="29"/>
      <c r="U689" s="29"/>
      <c r="V689" s="29"/>
      <c r="W689" s="27">
        <v>187.20000000000002</v>
      </c>
      <c r="X689" s="27"/>
      <c r="Y689" s="27"/>
      <c r="Z689" s="27"/>
      <c r="AA689" s="30">
        <v>20</v>
      </c>
      <c r="AB689" s="30"/>
      <c r="AC689" s="30"/>
      <c r="AD689" s="30"/>
      <c r="AE689" s="30"/>
      <c r="AF689" s="15"/>
      <c r="AG689" s="21">
        <f>AF689*W689</f>
        <v>0</v>
      </c>
    </row>
    <row r="690" spans="1:33" ht="12.75">
      <c r="A690" s="14"/>
      <c r="B690" s="3"/>
      <c r="C690" s="13"/>
      <c r="D690" s="14"/>
      <c r="E690" s="3"/>
      <c r="F690" s="3"/>
      <c r="G690" s="3"/>
      <c r="H690" s="14"/>
      <c r="I690" s="3"/>
      <c r="J690" s="3"/>
      <c r="K690" s="3"/>
      <c r="L690" s="3"/>
      <c r="M690" s="3"/>
      <c r="N690" s="3"/>
      <c r="O690" s="33" t="s">
        <v>58</v>
      </c>
      <c r="P690" s="33"/>
      <c r="Q690" s="33"/>
      <c r="R690" s="33"/>
      <c r="S690" s="29">
        <v>234</v>
      </c>
      <c r="T690" s="29"/>
      <c r="U690" s="29"/>
      <c r="V690" s="29"/>
      <c r="W690" s="27">
        <v>187.20000000000002</v>
      </c>
      <c r="X690" s="27"/>
      <c r="Y690" s="27"/>
      <c r="Z690" s="27"/>
      <c r="AA690" s="30">
        <v>11</v>
      </c>
      <c r="AB690" s="30"/>
      <c r="AC690" s="30"/>
      <c r="AD690" s="30"/>
      <c r="AE690" s="30"/>
      <c r="AF690" s="15"/>
      <c r="AG690" s="21">
        <f>AF690*W690</f>
        <v>0</v>
      </c>
    </row>
    <row r="691" spans="1:33" ht="12.75">
      <c r="A691" s="8"/>
      <c r="B691" s="7"/>
      <c r="C691" s="7"/>
      <c r="D691" s="8"/>
      <c r="E691" s="7"/>
      <c r="F691" s="7"/>
      <c r="G691" s="7"/>
      <c r="H691" s="10" t="s">
        <v>283</v>
      </c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11"/>
      <c r="AB691" s="11"/>
      <c r="AC691" s="11"/>
      <c r="AD691" s="11"/>
      <c r="AE691" s="11"/>
      <c r="AF691" s="12"/>
      <c r="AG691" s="12"/>
    </row>
    <row r="692" spans="1:33" ht="12.75">
      <c r="A692" s="14"/>
      <c r="B692" s="3"/>
      <c r="C692" s="13"/>
      <c r="D692" s="14"/>
      <c r="E692" s="3"/>
      <c r="F692" s="3"/>
      <c r="G692" s="3"/>
      <c r="H692" s="14"/>
      <c r="I692" s="3"/>
      <c r="J692" s="3"/>
      <c r="K692" s="3"/>
      <c r="L692" s="3"/>
      <c r="M692" s="3"/>
      <c r="N692" s="3"/>
      <c r="O692" s="33" t="s">
        <v>66</v>
      </c>
      <c r="P692" s="33"/>
      <c r="Q692" s="33"/>
      <c r="R692" s="33"/>
      <c r="S692" s="29">
        <v>234</v>
      </c>
      <c r="T692" s="29"/>
      <c r="U692" s="29"/>
      <c r="V692" s="29"/>
      <c r="W692" s="27">
        <v>187.20000000000002</v>
      </c>
      <c r="X692" s="27"/>
      <c r="Y692" s="27"/>
      <c r="Z692" s="27"/>
      <c r="AA692" s="30">
        <v>13</v>
      </c>
      <c r="AB692" s="30"/>
      <c r="AC692" s="30"/>
      <c r="AD692" s="30"/>
      <c r="AE692" s="30"/>
      <c r="AF692" s="15"/>
      <c r="AG692" s="21">
        <f>AF692*W692</f>
        <v>0</v>
      </c>
    </row>
    <row r="693" spans="1:33" ht="12.75">
      <c r="A693" s="14"/>
      <c r="B693" s="3"/>
      <c r="C693" s="13"/>
      <c r="D693" s="14"/>
      <c r="E693" s="3"/>
      <c r="F693" s="3"/>
      <c r="G693" s="3"/>
      <c r="H693" s="14"/>
      <c r="I693" s="3"/>
      <c r="J693" s="3"/>
      <c r="K693" s="3"/>
      <c r="L693" s="3"/>
      <c r="M693" s="3"/>
      <c r="N693" s="3"/>
      <c r="O693" s="33" t="s">
        <v>58</v>
      </c>
      <c r="P693" s="33"/>
      <c r="Q693" s="33"/>
      <c r="R693" s="33"/>
      <c r="S693" s="29">
        <v>234</v>
      </c>
      <c r="T693" s="29"/>
      <c r="U693" s="29"/>
      <c r="V693" s="29"/>
      <c r="W693" s="27">
        <v>187.20000000000002</v>
      </c>
      <c r="X693" s="27"/>
      <c r="Y693" s="27"/>
      <c r="Z693" s="27"/>
      <c r="AA693" s="30">
        <v>11</v>
      </c>
      <c r="AB693" s="30"/>
      <c r="AC693" s="30"/>
      <c r="AD693" s="30"/>
      <c r="AE693" s="30"/>
      <c r="AF693" s="15"/>
      <c r="AG693" s="21">
        <f>AF693*W693</f>
        <v>0</v>
      </c>
    </row>
    <row r="694" spans="1:33" ht="24.75" customHeight="1">
      <c r="A694" s="31" t="s">
        <v>7</v>
      </c>
      <c r="B694" s="31"/>
      <c r="C694" s="31"/>
      <c r="D694" s="31" t="s">
        <v>284</v>
      </c>
      <c r="E694" s="31"/>
      <c r="F694" s="31"/>
      <c r="G694" s="31"/>
      <c r="H694" s="32" t="s">
        <v>285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4"/>
      <c r="T694" s="4"/>
      <c r="U694" s="4"/>
      <c r="V694" s="4"/>
      <c r="W694" s="4"/>
      <c r="X694" s="4"/>
      <c r="Y694" s="4"/>
      <c r="Z694" s="4"/>
      <c r="AA694" s="5"/>
      <c r="AB694" s="5"/>
      <c r="AC694" s="5"/>
      <c r="AD694" s="5"/>
      <c r="AE694" s="5"/>
      <c r="AF694" s="6"/>
      <c r="AG694" s="6"/>
    </row>
    <row r="695" spans="1:33" ht="12.75">
      <c r="A695" s="8"/>
      <c r="B695" s="7"/>
      <c r="C695" s="7"/>
      <c r="D695" s="8"/>
      <c r="E695" s="7"/>
      <c r="F695" s="7"/>
      <c r="G695" s="7"/>
      <c r="H695" s="10" t="s">
        <v>286</v>
      </c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11"/>
      <c r="AB695" s="11"/>
      <c r="AC695" s="11"/>
      <c r="AD695" s="11"/>
      <c r="AE695" s="11"/>
      <c r="AF695" s="12"/>
      <c r="AG695" s="12"/>
    </row>
    <row r="696" spans="1:33" ht="12.75">
      <c r="A696" s="14"/>
      <c r="B696" s="3"/>
      <c r="C696" s="13"/>
      <c r="D696" s="14"/>
      <c r="E696" s="3"/>
      <c r="F696" s="3"/>
      <c r="G696" s="3"/>
      <c r="H696" s="14"/>
      <c r="I696" s="3"/>
      <c r="J696" s="3"/>
      <c r="K696" s="3"/>
      <c r="L696" s="3"/>
      <c r="M696" s="3"/>
      <c r="N696" s="3"/>
      <c r="O696" s="28">
        <v>1</v>
      </c>
      <c r="P696" s="28"/>
      <c r="Q696" s="28"/>
      <c r="R696" s="28"/>
      <c r="S696" s="29">
        <v>302</v>
      </c>
      <c r="T696" s="29"/>
      <c r="U696" s="29"/>
      <c r="V696" s="29"/>
      <c r="W696" s="27">
        <v>241.60000000000002</v>
      </c>
      <c r="X696" s="27"/>
      <c r="Y696" s="27"/>
      <c r="Z696" s="27"/>
      <c r="AA696" s="30">
        <v>32</v>
      </c>
      <c r="AB696" s="30"/>
      <c r="AC696" s="30"/>
      <c r="AD696" s="30"/>
      <c r="AE696" s="30"/>
      <c r="AF696" s="15"/>
      <c r="AG696" s="21">
        <f>AF696*W696</f>
        <v>0</v>
      </c>
    </row>
    <row r="697" spans="1:33" ht="12.75">
      <c r="A697" s="14"/>
      <c r="B697" s="3"/>
      <c r="C697" s="13"/>
      <c r="D697" s="14"/>
      <c r="E697" s="3"/>
      <c r="F697" s="3"/>
      <c r="G697" s="3"/>
      <c r="H697" s="14"/>
      <c r="I697" s="3"/>
      <c r="J697" s="3"/>
      <c r="K697" s="3"/>
      <c r="L697" s="3"/>
      <c r="M697" s="3"/>
      <c r="N697" s="3"/>
      <c r="O697" s="28">
        <v>2</v>
      </c>
      <c r="P697" s="28"/>
      <c r="Q697" s="28"/>
      <c r="R697" s="28"/>
      <c r="S697" s="29">
        <v>302</v>
      </c>
      <c r="T697" s="29"/>
      <c r="U697" s="29"/>
      <c r="V697" s="29"/>
      <c r="W697" s="27">
        <v>241.60000000000002</v>
      </c>
      <c r="X697" s="27"/>
      <c r="Y697" s="27"/>
      <c r="Z697" s="27"/>
      <c r="AA697" s="30">
        <v>44</v>
      </c>
      <c r="AB697" s="30"/>
      <c r="AC697" s="30"/>
      <c r="AD697" s="30"/>
      <c r="AE697" s="30"/>
      <c r="AF697" s="15"/>
      <c r="AG697" s="21">
        <f>AF697*W697</f>
        <v>0</v>
      </c>
    </row>
    <row r="698" spans="1:33" ht="12.75">
      <c r="A698" s="14"/>
      <c r="B698" s="3"/>
      <c r="C698" s="13"/>
      <c r="D698" s="14"/>
      <c r="E698" s="3"/>
      <c r="F698" s="3"/>
      <c r="G698" s="3"/>
      <c r="H698" s="14"/>
      <c r="I698" s="3"/>
      <c r="J698" s="3"/>
      <c r="K698" s="3"/>
      <c r="L698" s="3"/>
      <c r="M698" s="3"/>
      <c r="N698" s="3"/>
      <c r="O698" s="28">
        <v>3</v>
      </c>
      <c r="P698" s="28"/>
      <c r="Q698" s="28"/>
      <c r="R698" s="28"/>
      <c r="S698" s="29">
        <v>302</v>
      </c>
      <c r="T698" s="29"/>
      <c r="U698" s="29"/>
      <c r="V698" s="29"/>
      <c r="W698" s="27">
        <v>241.60000000000002</v>
      </c>
      <c r="X698" s="27"/>
      <c r="Y698" s="27"/>
      <c r="Z698" s="27"/>
      <c r="AA698" s="30">
        <v>47</v>
      </c>
      <c r="AB698" s="30"/>
      <c r="AC698" s="30"/>
      <c r="AD698" s="30"/>
      <c r="AE698" s="30"/>
      <c r="AF698" s="15"/>
      <c r="AG698" s="21">
        <f>AF698*W698</f>
        <v>0</v>
      </c>
    </row>
    <row r="699" spans="1:33" ht="12.75">
      <c r="A699" s="14"/>
      <c r="B699" s="3"/>
      <c r="C699" s="13"/>
      <c r="D699" s="14"/>
      <c r="E699" s="3"/>
      <c r="F699" s="3"/>
      <c r="G699" s="3"/>
      <c r="H699" s="14"/>
      <c r="I699" s="3"/>
      <c r="J699" s="3"/>
      <c r="K699" s="3"/>
      <c r="L699" s="3"/>
      <c r="M699" s="3"/>
      <c r="N699" s="3"/>
      <c r="O699" s="28">
        <v>4</v>
      </c>
      <c r="P699" s="28"/>
      <c r="Q699" s="28"/>
      <c r="R699" s="28"/>
      <c r="S699" s="29">
        <v>302</v>
      </c>
      <c r="T699" s="29"/>
      <c r="U699" s="29"/>
      <c r="V699" s="29"/>
      <c r="W699" s="27">
        <v>241.60000000000002</v>
      </c>
      <c r="X699" s="27"/>
      <c r="Y699" s="27"/>
      <c r="Z699" s="27"/>
      <c r="AA699" s="30">
        <v>31</v>
      </c>
      <c r="AB699" s="30"/>
      <c r="AC699" s="30"/>
      <c r="AD699" s="30"/>
      <c r="AE699" s="30"/>
      <c r="AF699" s="15"/>
      <c r="AG699" s="21">
        <f>AF699*W699</f>
        <v>0</v>
      </c>
    </row>
    <row r="700" spans="1:33" ht="12.75">
      <c r="A700" s="14"/>
      <c r="B700" s="3"/>
      <c r="C700" s="13"/>
      <c r="D700" s="14"/>
      <c r="E700" s="3"/>
      <c r="F700" s="3"/>
      <c r="G700" s="3"/>
      <c r="H700" s="14"/>
      <c r="I700" s="3"/>
      <c r="J700" s="3"/>
      <c r="K700" s="3"/>
      <c r="L700" s="3"/>
      <c r="M700" s="3"/>
      <c r="N700" s="3"/>
      <c r="O700" s="28">
        <v>5</v>
      </c>
      <c r="P700" s="28"/>
      <c r="Q700" s="28"/>
      <c r="R700" s="28"/>
      <c r="S700" s="29">
        <v>302</v>
      </c>
      <c r="T700" s="29"/>
      <c r="U700" s="29"/>
      <c r="V700" s="29"/>
      <c r="W700" s="27">
        <v>241.60000000000002</v>
      </c>
      <c r="X700" s="27"/>
      <c r="Y700" s="27"/>
      <c r="Z700" s="27"/>
      <c r="AA700" s="30">
        <v>12</v>
      </c>
      <c r="AB700" s="30"/>
      <c r="AC700" s="30"/>
      <c r="AD700" s="30"/>
      <c r="AE700" s="30"/>
      <c r="AF700" s="15"/>
      <c r="AG700" s="21">
        <f>AF700*W700</f>
        <v>0</v>
      </c>
    </row>
    <row r="701" spans="1:33" ht="12.75">
      <c r="A701" s="8"/>
      <c r="B701" s="7"/>
      <c r="C701" s="7"/>
      <c r="D701" s="8"/>
      <c r="E701" s="7"/>
      <c r="F701" s="7"/>
      <c r="G701" s="7"/>
      <c r="H701" s="10" t="s">
        <v>287</v>
      </c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11"/>
      <c r="AB701" s="11"/>
      <c r="AC701" s="11"/>
      <c r="AD701" s="11"/>
      <c r="AE701" s="11"/>
      <c r="AF701" s="12"/>
      <c r="AG701" s="12"/>
    </row>
    <row r="702" spans="1:33" ht="12.75">
      <c r="A702" s="14"/>
      <c r="B702" s="3"/>
      <c r="C702" s="13"/>
      <c r="D702" s="14"/>
      <c r="E702" s="3"/>
      <c r="F702" s="3"/>
      <c r="G702" s="3"/>
      <c r="H702" s="14"/>
      <c r="I702" s="3"/>
      <c r="J702" s="3"/>
      <c r="K702" s="3"/>
      <c r="L702" s="3"/>
      <c r="M702" s="3"/>
      <c r="N702" s="3"/>
      <c r="O702" s="28">
        <v>1</v>
      </c>
      <c r="P702" s="28"/>
      <c r="Q702" s="28"/>
      <c r="R702" s="28"/>
      <c r="S702" s="29">
        <v>302</v>
      </c>
      <c r="T702" s="29"/>
      <c r="U702" s="29"/>
      <c r="V702" s="29"/>
      <c r="W702" s="27">
        <v>241.60000000000002</v>
      </c>
      <c r="X702" s="27"/>
      <c r="Y702" s="27"/>
      <c r="Z702" s="27"/>
      <c r="AA702" s="30">
        <v>41</v>
      </c>
      <c r="AB702" s="30"/>
      <c r="AC702" s="30"/>
      <c r="AD702" s="30"/>
      <c r="AE702" s="30"/>
      <c r="AF702" s="15"/>
      <c r="AG702" s="21">
        <f>AF702*W702</f>
        <v>0</v>
      </c>
    </row>
    <row r="703" spans="1:33" ht="12.75">
      <c r="A703" s="14"/>
      <c r="B703" s="3"/>
      <c r="C703" s="13"/>
      <c r="D703" s="14"/>
      <c r="E703" s="3"/>
      <c r="F703" s="3"/>
      <c r="G703" s="3"/>
      <c r="H703" s="14"/>
      <c r="I703" s="3"/>
      <c r="J703" s="3"/>
      <c r="K703" s="3"/>
      <c r="L703" s="3"/>
      <c r="M703" s="3"/>
      <c r="N703" s="3"/>
      <c r="O703" s="28">
        <v>2</v>
      </c>
      <c r="P703" s="28"/>
      <c r="Q703" s="28"/>
      <c r="R703" s="28"/>
      <c r="S703" s="29">
        <v>302</v>
      </c>
      <c r="T703" s="29"/>
      <c r="U703" s="29"/>
      <c r="V703" s="29"/>
      <c r="W703" s="27">
        <v>241.60000000000002</v>
      </c>
      <c r="X703" s="27"/>
      <c r="Y703" s="27"/>
      <c r="Z703" s="27"/>
      <c r="AA703" s="30">
        <v>52</v>
      </c>
      <c r="AB703" s="30"/>
      <c r="AC703" s="30"/>
      <c r="AD703" s="30"/>
      <c r="AE703" s="30"/>
      <c r="AF703" s="15"/>
      <c r="AG703" s="21">
        <f>AF703*W703</f>
        <v>0</v>
      </c>
    </row>
    <row r="704" spans="1:33" ht="12.75">
      <c r="A704" s="14"/>
      <c r="B704" s="3"/>
      <c r="C704" s="13"/>
      <c r="D704" s="14"/>
      <c r="E704" s="3"/>
      <c r="F704" s="3"/>
      <c r="G704" s="3"/>
      <c r="H704" s="14"/>
      <c r="I704" s="3"/>
      <c r="J704" s="3"/>
      <c r="K704" s="3"/>
      <c r="L704" s="3"/>
      <c r="M704" s="3"/>
      <c r="N704" s="3"/>
      <c r="O704" s="28">
        <v>3</v>
      </c>
      <c r="P704" s="28"/>
      <c r="Q704" s="28"/>
      <c r="R704" s="28"/>
      <c r="S704" s="29">
        <v>302</v>
      </c>
      <c r="T704" s="29"/>
      <c r="U704" s="29"/>
      <c r="V704" s="29"/>
      <c r="W704" s="27">
        <v>241.60000000000002</v>
      </c>
      <c r="X704" s="27"/>
      <c r="Y704" s="27"/>
      <c r="Z704" s="27"/>
      <c r="AA704" s="30">
        <v>60</v>
      </c>
      <c r="AB704" s="30"/>
      <c r="AC704" s="30"/>
      <c r="AD704" s="30"/>
      <c r="AE704" s="30"/>
      <c r="AF704" s="15"/>
      <c r="AG704" s="21">
        <f>AF704*W704</f>
        <v>0</v>
      </c>
    </row>
    <row r="705" spans="1:33" ht="12.75">
      <c r="A705" s="14"/>
      <c r="B705" s="3"/>
      <c r="C705" s="13"/>
      <c r="D705" s="14"/>
      <c r="E705" s="3"/>
      <c r="F705" s="3"/>
      <c r="G705" s="3"/>
      <c r="H705" s="14"/>
      <c r="I705" s="3"/>
      <c r="J705" s="3"/>
      <c r="K705" s="3"/>
      <c r="L705" s="3"/>
      <c r="M705" s="3"/>
      <c r="N705" s="3"/>
      <c r="O705" s="28">
        <v>4</v>
      </c>
      <c r="P705" s="28"/>
      <c r="Q705" s="28"/>
      <c r="R705" s="28"/>
      <c r="S705" s="29">
        <v>302</v>
      </c>
      <c r="T705" s="29"/>
      <c r="U705" s="29"/>
      <c r="V705" s="29"/>
      <c r="W705" s="27">
        <v>241.60000000000002</v>
      </c>
      <c r="X705" s="27"/>
      <c r="Y705" s="27"/>
      <c r="Z705" s="27"/>
      <c r="AA705" s="30">
        <v>45</v>
      </c>
      <c r="AB705" s="30"/>
      <c r="AC705" s="30"/>
      <c r="AD705" s="30"/>
      <c r="AE705" s="30"/>
      <c r="AF705" s="15"/>
      <c r="AG705" s="21">
        <f>AF705*W705</f>
        <v>0</v>
      </c>
    </row>
    <row r="706" spans="1:33" ht="12.75">
      <c r="A706" s="14"/>
      <c r="B706" s="3"/>
      <c r="C706" s="13"/>
      <c r="D706" s="14"/>
      <c r="E706" s="3"/>
      <c r="F706" s="3"/>
      <c r="G706" s="3"/>
      <c r="H706" s="14"/>
      <c r="I706" s="3"/>
      <c r="J706" s="3"/>
      <c r="K706" s="3"/>
      <c r="L706" s="3"/>
      <c r="M706" s="3"/>
      <c r="N706" s="3"/>
      <c r="O706" s="28">
        <v>5</v>
      </c>
      <c r="P706" s="28"/>
      <c r="Q706" s="28"/>
      <c r="R706" s="28"/>
      <c r="S706" s="29">
        <v>302</v>
      </c>
      <c r="T706" s="29"/>
      <c r="U706" s="29"/>
      <c r="V706" s="29"/>
      <c r="W706" s="27">
        <v>241.60000000000002</v>
      </c>
      <c r="X706" s="27"/>
      <c r="Y706" s="27"/>
      <c r="Z706" s="27"/>
      <c r="AA706" s="30">
        <v>32</v>
      </c>
      <c r="AB706" s="30"/>
      <c r="AC706" s="30"/>
      <c r="AD706" s="30"/>
      <c r="AE706" s="30"/>
      <c r="AF706" s="15"/>
      <c r="AG706" s="21">
        <f>AF706*W706</f>
        <v>0</v>
      </c>
    </row>
    <row r="707" spans="1:33" ht="12.75">
      <c r="A707" s="8"/>
      <c r="B707" s="7"/>
      <c r="C707" s="7"/>
      <c r="D707" s="8"/>
      <c r="E707" s="7"/>
      <c r="F707" s="7"/>
      <c r="G707" s="7"/>
      <c r="H707" s="10" t="s">
        <v>288</v>
      </c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11"/>
      <c r="AB707" s="11"/>
      <c r="AC707" s="11"/>
      <c r="AD707" s="11"/>
      <c r="AE707" s="11"/>
      <c r="AF707" s="12"/>
      <c r="AG707" s="12"/>
    </row>
    <row r="708" spans="1:33" ht="12.75">
      <c r="A708" s="14"/>
      <c r="B708" s="3"/>
      <c r="C708" s="13"/>
      <c r="D708" s="14"/>
      <c r="E708" s="3"/>
      <c r="F708" s="3"/>
      <c r="G708" s="3"/>
      <c r="H708" s="14"/>
      <c r="I708" s="3"/>
      <c r="J708" s="3"/>
      <c r="K708" s="3"/>
      <c r="L708" s="3"/>
      <c r="M708" s="3"/>
      <c r="N708" s="3"/>
      <c r="O708" s="28">
        <v>1</v>
      </c>
      <c r="P708" s="28"/>
      <c r="Q708" s="28"/>
      <c r="R708" s="28"/>
      <c r="S708" s="29">
        <v>302</v>
      </c>
      <c r="T708" s="29"/>
      <c r="U708" s="29"/>
      <c r="V708" s="29"/>
      <c r="W708" s="27">
        <v>241.60000000000002</v>
      </c>
      <c r="X708" s="27"/>
      <c r="Y708" s="27"/>
      <c r="Z708" s="27"/>
      <c r="AA708" s="30">
        <v>31</v>
      </c>
      <c r="AB708" s="30"/>
      <c r="AC708" s="30"/>
      <c r="AD708" s="30"/>
      <c r="AE708" s="30"/>
      <c r="AF708" s="15"/>
      <c r="AG708" s="21">
        <f>AF708*W708</f>
        <v>0</v>
      </c>
    </row>
    <row r="709" spans="1:33" ht="12.75">
      <c r="A709" s="14"/>
      <c r="B709" s="3"/>
      <c r="C709" s="13"/>
      <c r="D709" s="14"/>
      <c r="E709" s="3"/>
      <c r="F709" s="3"/>
      <c r="G709" s="3"/>
      <c r="H709" s="14"/>
      <c r="I709" s="3"/>
      <c r="J709" s="3"/>
      <c r="K709" s="3"/>
      <c r="L709" s="3"/>
      <c r="M709" s="3"/>
      <c r="N709" s="3"/>
      <c r="O709" s="28">
        <v>2</v>
      </c>
      <c r="P709" s="28"/>
      <c r="Q709" s="28"/>
      <c r="R709" s="28"/>
      <c r="S709" s="29">
        <v>302</v>
      </c>
      <c r="T709" s="29"/>
      <c r="U709" s="29"/>
      <c r="V709" s="29"/>
      <c r="W709" s="27">
        <v>241.60000000000002</v>
      </c>
      <c r="X709" s="27"/>
      <c r="Y709" s="27"/>
      <c r="Z709" s="27"/>
      <c r="AA709" s="30">
        <v>32</v>
      </c>
      <c r="AB709" s="30"/>
      <c r="AC709" s="30"/>
      <c r="AD709" s="30"/>
      <c r="AE709" s="30"/>
      <c r="AF709" s="15"/>
      <c r="AG709" s="21">
        <f>AF709*W709</f>
        <v>0</v>
      </c>
    </row>
    <row r="710" spans="1:33" ht="12.75">
      <c r="A710" s="14"/>
      <c r="B710" s="3"/>
      <c r="C710" s="13"/>
      <c r="D710" s="14"/>
      <c r="E710" s="3"/>
      <c r="F710" s="3"/>
      <c r="G710" s="3"/>
      <c r="H710" s="14"/>
      <c r="I710" s="3"/>
      <c r="J710" s="3"/>
      <c r="K710" s="3"/>
      <c r="L710" s="3"/>
      <c r="M710" s="3"/>
      <c r="N710" s="3"/>
      <c r="O710" s="28">
        <v>3</v>
      </c>
      <c r="P710" s="28"/>
      <c r="Q710" s="28"/>
      <c r="R710" s="28"/>
      <c r="S710" s="29">
        <v>302</v>
      </c>
      <c r="T710" s="29"/>
      <c r="U710" s="29"/>
      <c r="V710" s="29"/>
      <c r="W710" s="27">
        <v>241.60000000000002</v>
      </c>
      <c r="X710" s="27"/>
      <c r="Y710" s="27"/>
      <c r="Z710" s="27"/>
      <c r="AA710" s="30">
        <v>44</v>
      </c>
      <c r="AB710" s="30"/>
      <c r="AC710" s="30"/>
      <c r="AD710" s="30"/>
      <c r="AE710" s="30"/>
      <c r="AF710" s="15"/>
      <c r="AG710" s="21">
        <f>AF710*W710</f>
        <v>0</v>
      </c>
    </row>
    <row r="711" spans="1:33" ht="12.75">
      <c r="A711" s="14"/>
      <c r="B711" s="3"/>
      <c r="C711" s="13"/>
      <c r="D711" s="14"/>
      <c r="E711" s="3"/>
      <c r="F711" s="3"/>
      <c r="G711" s="3"/>
      <c r="H711" s="14"/>
      <c r="I711" s="3"/>
      <c r="J711" s="3"/>
      <c r="K711" s="3"/>
      <c r="L711" s="3"/>
      <c r="M711" s="3"/>
      <c r="N711" s="3"/>
      <c r="O711" s="28">
        <v>4</v>
      </c>
      <c r="P711" s="28"/>
      <c r="Q711" s="28"/>
      <c r="R711" s="28"/>
      <c r="S711" s="29">
        <v>302</v>
      </c>
      <c r="T711" s="29"/>
      <c r="U711" s="29"/>
      <c r="V711" s="29"/>
      <c r="W711" s="27">
        <v>241.60000000000002</v>
      </c>
      <c r="X711" s="27"/>
      <c r="Y711" s="27"/>
      <c r="Z711" s="27"/>
      <c r="AA711" s="30">
        <v>22</v>
      </c>
      <c r="AB711" s="30"/>
      <c r="AC711" s="30"/>
      <c r="AD711" s="30"/>
      <c r="AE711" s="30"/>
      <c r="AF711" s="15"/>
      <c r="AG711" s="21">
        <f>AF711*W711</f>
        <v>0</v>
      </c>
    </row>
    <row r="712" spans="1:33" ht="12.75">
      <c r="A712" s="14"/>
      <c r="B712" s="3"/>
      <c r="C712" s="13"/>
      <c r="D712" s="14"/>
      <c r="E712" s="3"/>
      <c r="F712" s="3"/>
      <c r="G712" s="3"/>
      <c r="H712" s="14"/>
      <c r="I712" s="3"/>
      <c r="J712" s="3"/>
      <c r="K712" s="3"/>
      <c r="L712" s="3"/>
      <c r="M712" s="3"/>
      <c r="N712" s="3"/>
      <c r="O712" s="28">
        <v>5</v>
      </c>
      <c r="P712" s="28"/>
      <c r="Q712" s="28"/>
      <c r="R712" s="28"/>
      <c r="S712" s="29">
        <v>302</v>
      </c>
      <c r="T712" s="29"/>
      <c r="U712" s="29"/>
      <c r="V712" s="29"/>
      <c r="W712" s="27">
        <v>241.60000000000002</v>
      </c>
      <c r="X712" s="27"/>
      <c r="Y712" s="27"/>
      <c r="Z712" s="27"/>
      <c r="AA712" s="30">
        <v>13</v>
      </c>
      <c r="AB712" s="30"/>
      <c r="AC712" s="30"/>
      <c r="AD712" s="30"/>
      <c r="AE712" s="30"/>
      <c r="AF712" s="15"/>
      <c r="AG712" s="21">
        <f>AF712*W712</f>
        <v>0</v>
      </c>
    </row>
    <row r="713" spans="1:33" ht="12.75" customHeight="1">
      <c r="A713" s="31" t="s">
        <v>22</v>
      </c>
      <c r="B713" s="31"/>
      <c r="C713" s="31"/>
      <c r="D713" s="31" t="s">
        <v>289</v>
      </c>
      <c r="E713" s="31"/>
      <c r="F713" s="31"/>
      <c r="G713" s="31"/>
      <c r="H713" s="32" t="s">
        <v>244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4"/>
      <c r="T713" s="4"/>
      <c r="U713" s="4"/>
      <c r="V713" s="4"/>
      <c r="W713" s="4"/>
      <c r="X713" s="4"/>
      <c r="Y713" s="4"/>
      <c r="Z713" s="4"/>
      <c r="AA713" s="5"/>
      <c r="AB713" s="5"/>
      <c r="AC713" s="5"/>
      <c r="AD713" s="5"/>
      <c r="AE713" s="5"/>
      <c r="AF713" s="6"/>
      <c r="AG713" s="6"/>
    </row>
    <row r="714" spans="1:33" ht="12.75">
      <c r="A714" s="8"/>
      <c r="B714" s="7"/>
      <c r="C714" s="7"/>
      <c r="D714" s="8"/>
      <c r="E714" s="7"/>
      <c r="F714" s="7"/>
      <c r="G714" s="7"/>
      <c r="H714" s="10" t="s">
        <v>290</v>
      </c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11"/>
      <c r="AB714" s="11"/>
      <c r="AC714" s="11"/>
      <c r="AD714" s="11"/>
      <c r="AE714" s="11"/>
      <c r="AF714" s="12"/>
      <c r="AG714" s="12"/>
    </row>
    <row r="715" spans="1:33" ht="12.75">
      <c r="A715" s="14"/>
      <c r="B715" s="3"/>
      <c r="C715" s="13"/>
      <c r="D715" s="14"/>
      <c r="E715" s="3"/>
      <c r="F715" s="3"/>
      <c r="G715" s="3"/>
      <c r="H715" s="14"/>
      <c r="I715" s="3"/>
      <c r="J715" s="3"/>
      <c r="K715" s="3"/>
      <c r="L715" s="3"/>
      <c r="M715" s="3"/>
      <c r="N715" s="3"/>
      <c r="O715" s="28">
        <v>53</v>
      </c>
      <c r="P715" s="28"/>
      <c r="Q715" s="28"/>
      <c r="R715" s="28"/>
      <c r="S715" s="29">
        <v>536</v>
      </c>
      <c r="T715" s="29"/>
      <c r="U715" s="29"/>
      <c r="V715" s="29"/>
      <c r="W715" s="27">
        <v>428.8</v>
      </c>
      <c r="X715" s="27"/>
      <c r="Y715" s="27"/>
      <c r="Z715" s="27"/>
      <c r="AA715" s="30">
        <v>23</v>
      </c>
      <c r="AB715" s="30"/>
      <c r="AC715" s="30"/>
      <c r="AD715" s="30"/>
      <c r="AE715" s="30"/>
      <c r="AF715" s="15"/>
      <c r="AG715" s="21">
        <f>AF715*W715</f>
        <v>0</v>
      </c>
    </row>
    <row r="716" spans="1:33" ht="12.75">
      <c r="A716" s="14"/>
      <c r="B716" s="3"/>
      <c r="C716" s="13"/>
      <c r="D716" s="14"/>
      <c r="E716" s="3"/>
      <c r="F716" s="3"/>
      <c r="G716" s="3"/>
      <c r="H716" s="14"/>
      <c r="I716" s="3"/>
      <c r="J716" s="3"/>
      <c r="K716" s="3"/>
      <c r="L716" s="3"/>
      <c r="M716" s="3"/>
      <c r="N716" s="3"/>
      <c r="O716" s="28">
        <v>55</v>
      </c>
      <c r="P716" s="28"/>
      <c r="Q716" s="28"/>
      <c r="R716" s="28"/>
      <c r="S716" s="29">
        <v>536</v>
      </c>
      <c r="T716" s="29"/>
      <c r="U716" s="29"/>
      <c r="V716" s="29"/>
      <c r="W716" s="27">
        <v>428.8</v>
      </c>
      <c r="X716" s="27"/>
      <c r="Y716" s="27"/>
      <c r="Z716" s="27"/>
      <c r="AA716" s="30">
        <v>27</v>
      </c>
      <c r="AB716" s="30"/>
      <c r="AC716" s="30"/>
      <c r="AD716" s="30"/>
      <c r="AE716" s="30"/>
      <c r="AF716" s="15"/>
      <c r="AG716" s="21">
        <f>AF716*W716</f>
        <v>0</v>
      </c>
    </row>
    <row r="717" spans="1:33" ht="12.75">
      <c r="A717" s="14"/>
      <c r="B717" s="3"/>
      <c r="C717" s="13"/>
      <c r="D717" s="14"/>
      <c r="E717" s="3"/>
      <c r="F717" s="3"/>
      <c r="G717" s="3"/>
      <c r="H717" s="14"/>
      <c r="I717" s="3"/>
      <c r="J717" s="3"/>
      <c r="K717" s="3"/>
      <c r="L717" s="3"/>
      <c r="M717" s="3"/>
      <c r="N717" s="3"/>
      <c r="O717" s="28">
        <v>57</v>
      </c>
      <c r="P717" s="28"/>
      <c r="Q717" s="28"/>
      <c r="R717" s="28"/>
      <c r="S717" s="29">
        <v>536</v>
      </c>
      <c r="T717" s="29"/>
      <c r="U717" s="29"/>
      <c r="V717" s="29"/>
      <c r="W717" s="27">
        <v>428.8</v>
      </c>
      <c r="X717" s="27"/>
      <c r="Y717" s="27"/>
      <c r="Z717" s="27"/>
      <c r="AA717" s="30">
        <v>19</v>
      </c>
      <c r="AB717" s="30"/>
      <c r="AC717" s="30"/>
      <c r="AD717" s="30"/>
      <c r="AE717" s="30"/>
      <c r="AF717" s="15"/>
      <c r="AG717" s="21">
        <f>AF717*W717</f>
        <v>0</v>
      </c>
    </row>
    <row r="719" spans="1:33" ht="24.75" customHeight="1">
      <c r="A719" s="31" t="s">
        <v>22</v>
      </c>
      <c r="B719" s="31"/>
      <c r="C719" s="31"/>
      <c r="D719" s="31" t="s">
        <v>291</v>
      </c>
      <c r="E719" s="31"/>
      <c r="F719" s="31"/>
      <c r="G719" s="31"/>
      <c r="H719" s="32" t="s">
        <v>292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4"/>
      <c r="T719" s="4"/>
      <c r="U719" s="4"/>
      <c r="V719" s="4"/>
      <c r="W719" s="4"/>
      <c r="X719" s="4"/>
      <c r="Y719" s="4"/>
      <c r="Z719" s="4"/>
      <c r="AA719" s="5"/>
      <c r="AB719" s="5"/>
      <c r="AC719" s="5"/>
      <c r="AD719" s="5"/>
      <c r="AE719" s="5"/>
      <c r="AF719" s="6"/>
      <c r="AG719" s="6"/>
    </row>
    <row r="720" spans="1:33" ht="12.75">
      <c r="A720" s="8"/>
      <c r="B720" s="7"/>
      <c r="C720" s="7"/>
      <c r="D720" s="8"/>
      <c r="E720" s="7"/>
      <c r="F720" s="7"/>
      <c r="G720" s="7"/>
      <c r="H720" s="10" t="s">
        <v>20</v>
      </c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11"/>
      <c r="AB720" s="11"/>
      <c r="AC720" s="11"/>
      <c r="AD720" s="11"/>
      <c r="AE720" s="11"/>
      <c r="AF720" s="12"/>
      <c r="AG720" s="12"/>
    </row>
    <row r="721" spans="1:33" ht="12.75">
      <c r="A721" s="14"/>
      <c r="B721" s="3"/>
      <c r="C721" s="13"/>
      <c r="D721" s="14"/>
      <c r="E721" s="3"/>
      <c r="F721" s="3"/>
      <c r="G721" s="3"/>
      <c r="H721" s="14"/>
      <c r="I721" s="3"/>
      <c r="J721" s="3"/>
      <c r="K721" s="3"/>
      <c r="L721" s="3"/>
      <c r="M721" s="3"/>
      <c r="N721" s="3"/>
      <c r="O721" s="28">
        <v>51</v>
      </c>
      <c r="P721" s="28"/>
      <c r="Q721" s="28"/>
      <c r="R721" s="28"/>
      <c r="S721" s="29">
        <v>464</v>
      </c>
      <c r="T721" s="29"/>
      <c r="U721" s="29"/>
      <c r="V721" s="29"/>
      <c r="W721" s="27">
        <v>371.20000000000005</v>
      </c>
      <c r="X721" s="27"/>
      <c r="Y721" s="27"/>
      <c r="Z721" s="27"/>
      <c r="AA721" s="30">
        <v>11</v>
      </c>
      <c r="AB721" s="30"/>
      <c r="AC721" s="30"/>
      <c r="AD721" s="30"/>
      <c r="AE721" s="30"/>
      <c r="AF721" s="15"/>
      <c r="AG721" s="21">
        <f>AF721*W721</f>
        <v>0</v>
      </c>
    </row>
    <row r="722" spans="1:33" ht="12.75">
      <c r="A722" s="14"/>
      <c r="B722" s="3"/>
      <c r="C722" s="13"/>
      <c r="D722" s="14"/>
      <c r="E722" s="3"/>
      <c r="F722" s="3"/>
      <c r="G722" s="3"/>
      <c r="H722" s="14"/>
      <c r="I722" s="3"/>
      <c r="J722" s="3"/>
      <c r="K722" s="3"/>
      <c r="L722" s="3"/>
      <c r="M722" s="3"/>
      <c r="N722" s="3"/>
      <c r="O722" s="28">
        <v>53</v>
      </c>
      <c r="P722" s="28"/>
      <c r="Q722" s="28"/>
      <c r="R722" s="28"/>
      <c r="S722" s="29">
        <v>464</v>
      </c>
      <c r="T722" s="29"/>
      <c r="U722" s="29"/>
      <c r="V722" s="29"/>
      <c r="W722" s="27">
        <v>371.20000000000005</v>
      </c>
      <c r="X722" s="27"/>
      <c r="Y722" s="27"/>
      <c r="Z722" s="27"/>
      <c r="AA722" s="30">
        <v>26</v>
      </c>
      <c r="AB722" s="30"/>
      <c r="AC722" s="30"/>
      <c r="AD722" s="30"/>
      <c r="AE722" s="30"/>
      <c r="AF722" s="15"/>
      <c r="AG722" s="21">
        <f>AF722*W722</f>
        <v>0</v>
      </c>
    </row>
    <row r="723" spans="1:33" ht="12.75">
      <c r="A723" s="14"/>
      <c r="B723" s="3"/>
      <c r="C723" s="13"/>
      <c r="D723" s="14"/>
      <c r="E723" s="3"/>
      <c r="F723" s="3"/>
      <c r="G723" s="3"/>
      <c r="H723" s="14"/>
      <c r="I723" s="3"/>
      <c r="J723" s="3"/>
      <c r="K723" s="3"/>
      <c r="L723" s="3"/>
      <c r="M723" s="3"/>
      <c r="N723" s="3"/>
      <c r="O723" s="28">
        <v>55</v>
      </c>
      <c r="P723" s="28"/>
      <c r="Q723" s="28"/>
      <c r="R723" s="28"/>
      <c r="S723" s="29">
        <v>464</v>
      </c>
      <c r="T723" s="29"/>
      <c r="U723" s="29"/>
      <c r="V723" s="29"/>
      <c r="W723" s="27">
        <v>371.20000000000005</v>
      </c>
      <c r="X723" s="27"/>
      <c r="Y723" s="27"/>
      <c r="Z723" s="27"/>
      <c r="AA723" s="30">
        <v>30</v>
      </c>
      <c r="AB723" s="30"/>
      <c r="AC723" s="30"/>
      <c r="AD723" s="30"/>
      <c r="AE723" s="30"/>
      <c r="AF723" s="15"/>
      <c r="AG723" s="21">
        <f>AF723*W723</f>
        <v>0</v>
      </c>
    </row>
    <row r="724" spans="1:33" ht="12.75">
      <c r="A724" s="14"/>
      <c r="B724" s="3"/>
      <c r="C724" s="13"/>
      <c r="D724" s="14"/>
      <c r="E724" s="3"/>
      <c r="F724" s="3"/>
      <c r="G724" s="3"/>
      <c r="H724" s="14"/>
      <c r="I724" s="3"/>
      <c r="J724" s="3"/>
      <c r="K724" s="3"/>
      <c r="L724" s="3"/>
      <c r="M724" s="3"/>
      <c r="N724" s="3"/>
      <c r="O724" s="28">
        <v>57</v>
      </c>
      <c r="P724" s="28"/>
      <c r="Q724" s="28"/>
      <c r="R724" s="28"/>
      <c r="S724" s="29">
        <v>464</v>
      </c>
      <c r="T724" s="29"/>
      <c r="U724" s="29"/>
      <c r="V724" s="29"/>
      <c r="W724" s="27">
        <v>371.20000000000005</v>
      </c>
      <c r="X724" s="27"/>
      <c r="Y724" s="27"/>
      <c r="Z724" s="27"/>
      <c r="AA724" s="30">
        <v>18</v>
      </c>
      <c r="AB724" s="30"/>
      <c r="AC724" s="30"/>
      <c r="AD724" s="30"/>
      <c r="AE724" s="30"/>
      <c r="AF724" s="15"/>
      <c r="AG724" s="21">
        <f>AF724*W724</f>
        <v>0</v>
      </c>
    </row>
    <row r="725" spans="1:33" ht="36.75" customHeight="1">
      <c r="A725" s="31" t="s">
        <v>22</v>
      </c>
      <c r="B725" s="31"/>
      <c r="C725" s="31"/>
      <c r="D725" s="31" t="s">
        <v>293</v>
      </c>
      <c r="E725" s="31"/>
      <c r="F725" s="31"/>
      <c r="G725" s="31"/>
      <c r="H725" s="32" t="s">
        <v>294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4"/>
      <c r="T725" s="4"/>
      <c r="U725" s="4"/>
      <c r="V725" s="4"/>
      <c r="W725" s="4"/>
      <c r="X725" s="4"/>
      <c r="Y725" s="4"/>
      <c r="Z725" s="4"/>
      <c r="AA725" s="5"/>
      <c r="AB725" s="5"/>
      <c r="AC725" s="5"/>
      <c r="AD725" s="5"/>
      <c r="AE725" s="5"/>
      <c r="AF725" s="6"/>
      <c r="AG725" s="6"/>
    </row>
    <row r="726" spans="1:33" ht="12.75">
      <c r="A726" s="8"/>
      <c r="B726" s="7"/>
      <c r="C726" s="7"/>
      <c r="D726" s="8"/>
      <c r="E726" s="7"/>
      <c r="F726" s="7"/>
      <c r="G726" s="7"/>
      <c r="H726" s="10" t="s">
        <v>295</v>
      </c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11"/>
      <c r="AB726" s="11"/>
      <c r="AC726" s="11"/>
      <c r="AD726" s="11"/>
      <c r="AE726" s="11"/>
      <c r="AF726" s="12"/>
      <c r="AG726" s="12"/>
    </row>
    <row r="727" spans="1:33" ht="12.75">
      <c r="A727" s="14"/>
      <c r="B727" s="3"/>
      <c r="C727" s="13"/>
      <c r="D727" s="14"/>
      <c r="E727" s="3"/>
      <c r="F727" s="3"/>
      <c r="G727" s="3"/>
      <c r="H727" s="14"/>
      <c r="I727" s="3"/>
      <c r="J727" s="3"/>
      <c r="K727" s="3"/>
      <c r="L727" s="3"/>
      <c r="M727" s="3"/>
      <c r="N727" s="3"/>
      <c r="O727" s="28">
        <v>37</v>
      </c>
      <c r="P727" s="28"/>
      <c r="Q727" s="28"/>
      <c r="R727" s="28"/>
      <c r="S727" s="29">
        <v>414</v>
      </c>
      <c r="T727" s="29"/>
      <c r="U727" s="29"/>
      <c r="V727" s="29"/>
      <c r="W727" s="27">
        <v>331.20000000000005</v>
      </c>
      <c r="X727" s="27"/>
      <c r="Y727" s="27"/>
      <c r="Z727" s="27"/>
      <c r="AA727" s="30">
        <v>11</v>
      </c>
      <c r="AB727" s="30"/>
      <c r="AC727" s="30"/>
      <c r="AD727" s="30"/>
      <c r="AE727" s="30"/>
      <c r="AF727" s="15"/>
      <c r="AG727" s="21">
        <f>AF727*W727</f>
        <v>0</v>
      </c>
    </row>
    <row r="728" spans="1:33" ht="12.75">
      <c r="A728" s="14"/>
      <c r="B728" s="3"/>
      <c r="C728" s="13"/>
      <c r="D728" s="14"/>
      <c r="E728" s="3"/>
      <c r="F728" s="3"/>
      <c r="G728" s="3"/>
      <c r="H728" s="14"/>
      <c r="I728" s="3"/>
      <c r="J728" s="3"/>
      <c r="K728" s="3"/>
      <c r="L728" s="3"/>
      <c r="M728" s="3"/>
      <c r="N728" s="3"/>
      <c r="O728" s="28">
        <v>39</v>
      </c>
      <c r="P728" s="28"/>
      <c r="Q728" s="28"/>
      <c r="R728" s="28"/>
      <c r="S728" s="29">
        <v>414</v>
      </c>
      <c r="T728" s="29"/>
      <c r="U728" s="29"/>
      <c r="V728" s="29"/>
      <c r="W728" s="27">
        <v>331.20000000000005</v>
      </c>
      <c r="X728" s="27"/>
      <c r="Y728" s="27"/>
      <c r="Z728" s="27"/>
      <c r="AA728" s="30">
        <v>4</v>
      </c>
      <c r="AB728" s="30"/>
      <c r="AC728" s="30"/>
      <c r="AD728" s="30"/>
      <c r="AE728" s="30"/>
      <c r="AF728" s="15"/>
      <c r="AG728" s="21">
        <f>AF728*W728</f>
        <v>0</v>
      </c>
    </row>
    <row r="729" spans="1:33" ht="12.75">
      <c r="A729" s="14"/>
      <c r="B729" s="3"/>
      <c r="C729" s="13"/>
      <c r="D729" s="14"/>
      <c r="E729" s="3"/>
      <c r="F729" s="3"/>
      <c r="G729" s="3"/>
      <c r="H729" s="14"/>
      <c r="I729" s="3"/>
      <c r="J729" s="3"/>
      <c r="K729" s="3"/>
      <c r="L729" s="3"/>
      <c r="M729" s="3"/>
      <c r="N729" s="3"/>
      <c r="O729" s="28">
        <v>41</v>
      </c>
      <c r="P729" s="28"/>
      <c r="Q729" s="28"/>
      <c r="R729" s="28"/>
      <c r="S729" s="29">
        <v>414</v>
      </c>
      <c r="T729" s="29"/>
      <c r="U729" s="29"/>
      <c r="V729" s="29"/>
      <c r="W729" s="27">
        <v>331.20000000000005</v>
      </c>
      <c r="X729" s="27"/>
      <c r="Y729" s="27"/>
      <c r="Z729" s="27"/>
      <c r="AA729" s="30">
        <v>12</v>
      </c>
      <c r="AB729" s="30"/>
      <c r="AC729" s="30"/>
      <c r="AD729" s="30"/>
      <c r="AE729" s="30"/>
      <c r="AF729" s="15"/>
      <c r="AG729" s="21">
        <f>AF729*W729</f>
        <v>0</v>
      </c>
    </row>
    <row r="730" spans="1:33" ht="12.75">
      <c r="A730" s="14"/>
      <c r="B730" s="3"/>
      <c r="C730" s="13"/>
      <c r="D730" s="14"/>
      <c r="E730" s="3"/>
      <c r="F730" s="3"/>
      <c r="G730" s="3"/>
      <c r="H730" s="14"/>
      <c r="I730" s="3"/>
      <c r="J730" s="3"/>
      <c r="K730" s="3"/>
      <c r="L730" s="3"/>
      <c r="M730" s="3"/>
      <c r="N730" s="3"/>
      <c r="O730" s="28">
        <v>43</v>
      </c>
      <c r="P730" s="28"/>
      <c r="Q730" s="28"/>
      <c r="R730" s="28"/>
      <c r="S730" s="29">
        <v>414</v>
      </c>
      <c r="T730" s="29"/>
      <c r="U730" s="29"/>
      <c r="V730" s="29"/>
      <c r="W730" s="27">
        <v>331.20000000000005</v>
      </c>
      <c r="X730" s="27"/>
      <c r="Y730" s="27"/>
      <c r="Z730" s="27"/>
      <c r="AA730" s="30">
        <v>14</v>
      </c>
      <c r="AB730" s="30"/>
      <c r="AC730" s="30"/>
      <c r="AD730" s="30"/>
      <c r="AE730" s="30"/>
      <c r="AF730" s="15"/>
      <c r="AG730" s="21">
        <f>AF730*W730</f>
        <v>0</v>
      </c>
    </row>
    <row r="731" spans="1:33" ht="12.75">
      <c r="A731" s="24" t="s">
        <v>296</v>
      </c>
      <c r="B731" s="24"/>
      <c r="C731" s="24"/>
      <c r="D731" s="18"/>
      <c r="E731" s="16"/>
      <c r="F731" s="16"/>
      <c r="G731" s="17"/>
      <c r="H731" s="18"/>
      <c r="I731" s="16"/>
      <c r="J731" s="16"/>
      <c r="K731" s="16"/>
      <c r="L731" s="16"/>
      <c r="M731" s="16"/>
      <c r="N731" s="17"/>
      <c r="O731" s="18"/>
      <c r="P731" s="16"/>
      <c r="Q731" s="16"/>
      <c r="R731" s="17"/>
      <c r="S731" s="18"/>
      <c r="T731" s="16"/>
      <c r="U731" s="16"/>
      <c r="V731" s="17"/>
      <c r="W731" s="18"/>
      <c r="X731" s="16"/>
      <c r="Y731" s="16"/>
      <c r="Z731" s="17"/>
      <c r="AA731" s="25">
        <v>4741</v>
      </c>
      <c r="AB731" s="25"/>
      <c r="AC731" s="25"/>
      <c r="AD731" s="25"/>
      <c r="AE731" s="25"/>
      <c r="AF731" s="22">
        <f>SUM(AF3:AF730)</f>
        <v>0</v>
      </c>
      <c r="AG731" s="23">
        <f>SUM(AG3:AG730)</f>
        <v>0</v>
      </c>
    </row>
  </sheetData>
  <sheetProtection/>
  <mergeCells count="1863">
    <mergeCell ref="AA2:AE2"/>
    <mergeCell ref="A3:C3"/>
    <mergeCell ref="D3:G3"/>
    <mergeCell ref="H3:R3"/>
    <mergeCell ref="A2:C2"/>
    <mergeCell ref="D2:G2"/>
    <mergeCell ref="H2:N2"/>
    <mergeCell ref="O2:R2"/>
    <mergeCell ref="S2:V2"/>
    <mergeCell ref="O5:R5"/>
    <mergeCell ref="S5:V5"/>
    <mergeCell ref="AA5:AE5"/>
    <mergeCell ref="O6:R6"/>
    <mergeCell ref="S6:V6"/>
    <mergeCell ref="AA6:AE6"/>
    <mergeCell ref="O8:R8"/>
    <mergeCell ref="S8:V8"/>
    <mergeCell ref="AA8:AE8"/>
    <mergeCell ref="A9:C9"/>
    <mergeCell ref="D9:G9"/>
    <mergeCell ref="H9:R9"/>
    <mergeCell ref="O11:R11"/>
    <mergeCell ref="S11:V11"/>
    <mergeCell ref="AA11:AE11"/>
    <mergeCell ref="O13:R13"/>
    <mergeCell ref="S13:V13"/>
    <mergeCell ref="AA13:AE13"/>
    <mergeCell ref="O15:R15"/>
    <mergeCell ref="S15:V15"/>
    <mergeCell ref="AA15:AE15"/>
    <mergeCell ref="O16:R16"/>
    <mergeCell ref="S16:V16"/>
    <mergeCell ref="AA16:AE16"/>
    <mergeCell ref="W15:Z15"/>
    <mergeCell ref="W16:Z16"/>
    <mergeCell ref="A17:C17"/>
    <mergeCell ref="D17:G17"/>
    <mergeCell ref="H17:R17"/>
    <mergeCell ref="O19:R19"/>
    <mergeCell ref="S19:V19"/>
    <mergeCell ref="AA19:AE19"/>
    <mergeCell ref="O21:R21"/>
    <mergeCell ref="S21:V21"/>
    <mergeCell ref="AA21:AE21"/>
    <mergeCell ref="W19:Z19"/>
    <mergeCell ref="W21:Z21"/>
    <mergeCell ref="O22:R22"/>
    <mergeCell ref="S22:V22"/>
    <mergeCell ref="AA22:AE22"/>
    <mergeCell ref="A23:C23"/>
    <mergeCell ref="D23:G23"/>
    <mergeCell ref="H23:R23"/>
    <mergeCell ref="W22:Z22"/>
    <mergeCell ref="O25:R25"/>
    <mergeCell ref="S25:V25"/>
    <mergeCell ref="AA25:AE25"/>
    <mergeCell ref="O26:R26"/>
    <mergeCell ref="S26:V26"/>
    <mergeCell ref="AA26:AE26"/>
    <mergeCell ref="W25:Z25"/>
    <mergeCell ref="W26:Z26"/>
    <mergeCell ref="O27:R27"/>
    <mergeCell ref="S27:V27"/>
    <mergeCell ref="AA27:AE27"/>
    <mergeCell ref="A28:C28"/>
    <mergeCell ref="D28:G28"/>
    <mergeCell ref="H28:R28"/>
    <mergeCell ref="W27:Z27"/>
    <mergeCell ref="O30:R30"/>
    <mergeCell ref="S30:V30"/>
    <mergeCell ref="AA30:AE30"/>
    <mergeCell ref="A34:C34"/>
    <mergeCell ref="D34:G34"/>
    <mergeCell ref="H34:R34"/>
    <mergeCell ref="W30:Z30"/>
    <mergeCell ref="O36:R36"/>
    <mergeCell ref="S36:V36"/>
    <mergeCell ref="AA36:AE36"/>
    <mergeCell ref="O37:R37"/>
    <mergeCell ref="S37:V37"/>
    <mergeCell ref="AA37:AE37"/>
    <mergeCell ref="W36:Z36"/>
    <mergeCell ref="W37:Z37"/>
    <mergeCell ref="O39:R39"/>
    <mergeCell ref="S39:V39"/>
    <mergeCell ref="AA39:AE39"/>
    <mergeCell ref="O40:R40"/>
    <mergeCell ref="S40:V40"/>
    <mergeCell ref="AA40:AE40"/>
    <mergeCell ref="W39:Z39"/>
    <mergeCell ref="W40:Z40"/>
    <mergeCell ref="O42:R42"/>
    <mergeCell ref="S42:V42"/>
    <mergeCell ref="AA42:AE42"/>
    <mergeCell ref="A43:C43"/>
    <mergeCell ref="D43:G43"/>
    <mergeCell ref="H43:R43"/>
    <mergeCell ref="W42:Z42"/>
    <mergeCell ref="O45:R45"/>
    <mergeCell ref="S45:V45"/>
    <mergeCell ref="AA45:AE45"/>
    <mergeCell ref="O46:R46"/>
    <mergeCell ref="S46:V46"/>
    <mergeCell ref="AA46:AE46"/>
    <mergeCell ref="W45:Z45"/>
    <mergeCell ref="W46:Z46"/>
    <mergeCell ref="O48:R48"/>
    <mergeCell ref="S48:V48"/>
    <mergeCell ref="AA48:AE48"/>
    <mergeCell ref="O49:R49"/>
    <mergeCell ref="S49:V49"/>
    <mergeCell ref="AA49:AE49"/>
    <mergeCell ref="W48:Z48"/>
    <mergeCell ref="W49:Z49"/>
    <mergeCell ref="A50:C50"/>
    <mergeCell ref="D50:G50"/>
    <mergeCell ref="H50:R50"/>
    <mergeCell ref="O52:R52"/>
    <mergeCell ref="S52:V52"/>
    <mergeCell ref="AA52:AE52"/>
    <mergeCell ref="A55:C55"/>
    <mergeCell ref="D55:G55"/>
    <mergeCell ref="H55:R55"/>
    <mergeCell ref="W52:Z52"/>
    <mergeCell ref="O57:R57"/>
    <mergeCell ref="S57:V57"/>
    <mergeCell ref="AA57:AE57"/>
    <mergeCell ref="O59:R59"/>
    <mergeCell ref="S59:V59"/>
    <mergeCell ref="AA59:AE59"/>
    <mergeCell ref="W57:Z57"/>
    <mergeCell ref="W59:Z59"/>
    <mergeCell ref="O60:R60"/>
    <mergeCell ref="S60:V60"/>
    <mergeCell ref="AA60:AE60"/>
    <mergeCell ref="A61:C61"/>
    <mergeCell ref="D61:G61"/>
    <mergeCell ref="H61:R61"/>
    <mergeCell ref="W60:Z60"/>
    <mergeCell ref="O63:R63"/>
    <mergeCell ref="S63:V63"/>
    <mergeCell ref="AA63:AE63"/>
    <mergeCell ref="O64:R64"/>
    <mergeCell ref="S64:V64"/>
    <mergeCell ref="AA64:AE64"/>
    <mergeCell ref="W63:Z63"/>
    <mergeCell ref="W64:Z64"/>
    <mergeCell ref="O66:R66"/>
    <mergeCell ref="S66:V66"/>
    <mergeCell ref="AA66:AE66"/>
    <mergeCell ref="O67:R67"/>
    <mergeCell ref="S67:V67"/>
    <mergeCell ref="AA67:AE67"/>
    <mergeCell ref="W66:Z66"/>
    <mergeCell ref="W67:Z67"/>
    <mergeCell ref="O68:R68"/>
    <mergeCell ref="S68:V68"/>
    <mergeCell ref="AA68:AE68"/>
    <mergeCell ref="O69:R69"/>
    <mergeCell ref="S69:V69"/>
    <mergeCell ref="AA69:AE69"/>
    <mergeCell ref="W68:Z68"/>
    <mergeCell ref="W69:Z69"/>
    <mergeCell ref="O71:R71"/>
    <mergeCell ref="S71:V71"/>
    <mergeCell ref="AA71:AE71"/>
    <mergeCell ref="O72:R72"/>
    <mergeCell ref="S72:V72"/>
    <mergeCell ref="AA72:AE72"/>
    <mergeCell ref="W71:Z71"/>
    <mergeCell ref="W72:Z72"/>
    <mergeCell ref="A73:C73"/>
    <mergeCell ref="D73:G73"/>
    <mergeCell ref="H73:R73"/>
    <mergeCell ref="O75:R75"/>
    <mergeCell ref="S75:V75"/>
    <mergeCell ref="AA75:AE75"/>
    <mergeCell ref="O76:R76"/>
    <mergeCell ref="S76:V76"/>
    <mergeCell ref="AA76:AE76"/>
    <mergeCell ref="W75:Z75"/>
    <mergeCell ref="W76:Z76"/>
    <mergeCell ref="A78:C78"/>
    <mergeCell ref="D78:G78"/>
    <mergeCell ref="H78:R78"/>
    <mergeCell ref="O80:R80"/>
    <mergeCell ref="S80:V80"/>
    <mergeCell ref="AA80:AE80"/>
    <mergeCell ref="A84:C84"/>
    <mergeCell ref="D84:G84"/>
    <mergeCell ref="H84:R84"/>
    <mergeCell ref="W80:Z80"/>
    <mergeCell ref="O86:R86"/>
    <mergeCell ref="S86:V86"/>
    <mergeCell ref="AA86:AE86"/>
    <mergeCell ref="O87:R87"/>
    <mergeCell ref="S87:V87"/>
    <mergeCell ref="AA87:AE87"/>
    <mergeCell ref="W86:Z86"/>
    <mergeCell ref="W87:Z87"/>
    <mergeCell ref="O89:R89"/>
    <mergeCell ref="S89:V89"/>
    <mergeCell ref="AA89:AE89"/>
    <mergeCell ref="A90:C90"/>
    <mergeCell ref="D90:G90"/>
    <mergeCell ref="H90:R90"/>
    <mergeCell ref="W89:Z89"/>
    <mergeCell ref="O92:R92"/>
    <mergeCell ref="S92:V92"/>
    <mergeCell ref="AA92:AE92"/>
    <mergeCell ref="O93:R93"/>
    <mergeCell ref="S93:V93"/>
    <mergeCell ref="AA93:AE93"/>
    <mergeCell ref="W92:Z92"/>
    <mergeCell ref="W93:Z93"/>
    <mergeCell ref="O95:R95"/>
    <mergeCell ref="S95:V95"/>
    <mergeCell ref="AA95:AE95"/>
    <mergeCell ref="O96:R96"/>
    <mergeCell ref="S96:V96"/>
    <mergeCell ref="AA96:AE96"/>
    <mergeCell ref="W95:Z95"/>
    <mergeCell ref="W96:Z96"/>
    <mergeCell ref="A97:C97"/>
    <mergeCell ref="D97:G97"/>
    <mergeCell ref="H97:R97"/>
    <mergeCell ref="O99:R99"/>
    <mergeCell ref="S99:V99"/>
    <mergeCell ref="AA99:AE99"/>
    <mergeCell ref="O100:R100"/>
    <mergeCell ref="S100:V100"/>
    <mergeCell ref="AA100:AE100"/>
    <mergeCell ref="W99:Z99"/>
    <mergeCell ref="W100:Z100"/>
    <mergeCell ref="O101:R101"/>
    <mergeCell ref="S101:V101"/>
    <mergeCell ref="AA101:AE101"/>
    <mergeCell ref="O103:R103"/>
    <mergeCell ref="S103:V103"/>
    <mergeCell ref="AA103:AE103"/>
    <mergeCell ref="W101:Z101"/>
    <mergeCell ref="W103:Z103"/>
    <mergeCell ref="O105:R105"/>
    <mergeCell ref="S105:V105"/>
    <mergeCell ref="AA105:AE105"/>
    <mergeCell ref="O106:R106"/>
    <mergeCell ref="S106:V106"/>
    <mergeCell ref="AA106:AE106"/>
    <mergeCell ref="W105:Z105"/>
    <mergeCell ref="W106:Z106"/>
    <mergeCell ref="O107:R107"/>
    <mergeCell ref="S107:V107"/>
    <mergeCell ref="AA107:AE107"/>
    <mergeCell ref="A108:C108"/>
    <mergeCell ref="D108:G108"/>
    <mergeCell ref="H108:R108"/>
    <mergeCell ref="W107:Z107"/>
    <mergeCell ref="O110:R110"/>
    <mergeCell ref="S110:V110"/>
    <mergeCell ref="AA110:AE110"/>
    <mergeCell ref="O111:R111"/>
    <mergeCell ref="S111:V111"/>
    <mergeCell ref="AA111:AE111"/>
    <mergeCell ref="W110:Z110"/>
    <mergeCell ref="W111:Z111"/>
    <mergeCell ref="A112:C112"/>
    <mergeCell ref="D112:G112"/>
    <mergeCell ref="H112:R112"/>
    <mergeCell ref="O114:R114"/>
    <mergeCell ref="S114:V114"/>
    <mergeCell ref="AA114:AE114"/>
    <mergeCell ref="O115:R115"/>
    <mergeCell ref="S115:V115"/>
    <mergeCell ref="AA115:AE115"/>
    <mergeCell ref="W114:Z114"/>
    <mergeCell ref="W115:Z115"/>
    <mergeCell ref="O117:R117"/>
    <mergeCell ref="S117:V117"/>
    <mergeCell ref="AA117:AE117"/>
    <mergeCell ref="O118:R118"/>
    <mergeCell ref="S118:V118"/>
    <mergeCell ref="AA118:AE118"/>
    <mergeCell ref="W117:Z117"/>
    <mergeCell ref="W118:Z118"/>
    <mergeCell ref="A119:C119"/>
    <mergeCell ref="D119:G119"/>
    <mergeCell ref="H119:R119"/>
    <mergeCell ref="O121:R121"/>
    <mergeCell ref="S121:V121"/>
    <mergeCell ref="AA121:AE121"/>
    <mergeCell ref="A123:C123"/>
    <mergeCell ref="D123:G123"/>
    <mergeCell ref="H123:R123"/>
    <mergeCell ref="W121:Z121"/>
    <mergeCell ref="O125:R125"/>
    <mergeCell ref="S125:V125"/>
    <mergeCell ref="AA125:AE125"/>
    <mergeCell ref="O127:R127"/>
    <mergeCell ref="S127:V127"/>
    <mergeCell ref="AA127:AE127"/>
    <mergeCell ref="W125:Z125"/>
    <mergeCell ref="W127:Z127"/>
    <mergeCell ref="O128:R128"/>
    <mergeCell ref="S128:V128"/>
    <mergeCell ref="AA128:AE128"/>
    <mergeCell ref="A129:C129"/>
    <mergeCell ref="D129:G129"/>
    <mergeCell ref="H129:R129"/>
    <mergeCell ref="W128:Z128"/>
    <mergeCell ref="O131:R131"/>
    <mergeCell ref="S131:V131"/>
    <mergeCell ref="AA131:AE131"/>
    <mergeCell ref="O133:R133"/>
    <mergeCell ref="S133:V133"/>
    <mergeCell ref="AA133:AE133"/>
    <mergeCell ref="W131:Z131"/>
    <mergeCell ref="W133:Z133"/>
    <mergeCell ref="A135:C135"/>
    <mergeCell ref="D135:G135"/>
    <mergeCell ref="H135:R135"/>
    <mergeCell ref="O137:R137"/>
    <mergeCell ref="S137:V137"/>
    <mergeCell ref="AA137:AE137"/>
    <mergeCell ref="O139:R139"/>
    <mergeCell ref="S139:V139"/>
    <mergeCell ref="AA139:AE139"/>
    <mergeCell ref="W137:Z137"/>
    <mergeCell ref="W139:Z139"/>
    <mergeCell ref="O141:R141"/>
    <mergeCell ref="S141:V141"/>
    <mergeCell ref="AA141:AE141"/>
    <mergeCell ref="A142:C142"/>
    <mergeCell ref="D142:G142"/>
    <mergeCell ref="H142:R142"/>
    <mergeCell ref="W141:Z141"/>
    <mergeCell ref="O144:R144"/>
    <mergeCell ref="S144:V144"/>
    <mergeCell ref="AA144:AE144"/>
    <mergeCell ref="O146:R146"/>
    <mergeCell ref="S146:V146"/>
    <mergeCell ref="AA146:AE146"/>
    <mergeCell ref="W144:Z144"/>
    <mergeCell ref="W146:Z146"/>
    <mergeCell ref="O147:R147"/>
    <mergeCell ref="S147:V147"/>
    <mergeCell ref="AA147:AE147"/>
    <mergeCell ref="A148:C148"/>
    <mergeCell ref="D148:G148"/>
    <mergeCell ref="H148:R148"/>
    <mergeCell ref="W147:Z147"/>
    <mergeCell ref="O150:R150"/>
    <mergeCell ref="S150:V150"/>
    <mergeCell ref="AA150:AE150"/>
    <mergeCell ref="O151:R151"/>
    <mergeCell ref="S151:V151"/>
    <mergeCell ref="AA151:AE151"/>
    <mergeCell ref="W150:Z150"/>
    <mergeCell ref="W151:Z151"/>
    <mergeCell ref="O153:R153"/>
    <mergeCell ref="S153:V153"/>
    <mergeCell ref="AA153:AE153"/>
    <mergeCell ref="O154:R154"/>
    <mergeCell ref="S154:V154"/>
    <mergeCell ref="AA154:AE154"/>
    <mergeCell ref="W153:Z153"/>
    <mergeCell ref="W154:Z154"/>
    <mergeCell ref="A155:C155"/>
    <mergeCell ref="D155:G155"/>
    <mergeCell ref="H155:R155"/>
    <mergeCell ref="O157:R157"/>
    <mergeCell ref="S157:V157"/>
    <mergeCell ref="AA157:AE157"/>
    <mergeCell ref="A160:C160"/>
    <mergeCell ref="D160:G160"/>
    <mergeCell ref="H160:R160"/>
    <mergeCell ref="W157:Z157"/>
    <mergeCell ref="O162:R162"/>
    <mergeCell ref="S162:V162"/>
    <mergeCell ref="AA162:AE162"/>
    <mergeCell ref="O163:R163"/>
    <mergeCell ref="S163:V163"/>
    <mergeCell ref="AA163:AE163"/>
    <mergeCell ref="W162:Z162"/>
    <mergeCell ref="W163:Z163"/>
    <mergeCell ref="A164:C164"/>
    <mergeCell ref="D164:G164"/>
    <mergeCell ref="H164:R164"/>
    <mergeCell ref="O166:R166"/>
    <mergeCell ref="S166:V166"/>
    <mergeCell ref="AA166:AE166"/>
    <mergeCell ref="O167:R167"/>
    <mergeCell ref="S167:V167"/>
    <mergeCell ref="AA167:AE167"/>
    <mergeCell ref="W166:Z166"/>
    <mergeCell ref="W167:Z167"/>
    <mergeCell ref="O168:R168"/>
    <mergeCell ref="S168:V168"/>
    <mergeCell ref="AA168:AE168"/>
    <mergeCell ref="O170:R170"/>
    <mergeCell ref="S170:V170"/>
    <mergeCell ref="AA170:AE170"/>
    <mergeCell ref="W168:Z168"/>
    <mergeCell ref="W170:Z170"/>
    <mergeCell ref="O171:R171"/>
    <mergeCell ref="S171:V171"/>
    <mergeCell ref="AA171:AE171"/>
    <mergeCell ref="O172:R172"/>
    <mergeCell ref="S172:V172"/>
    <mergeCell ref="AA172:AE172"/>
    <mergeCell ref="W171:Z171"/>
    <mergeCell ref="W172:Z172"/>
    <mergeCell ref="A173:C173"/>
    <mergeCell ref="D173:G173"/>
    <mergeCell ref="H173:R173"/>
    <mergeCell ref="O175:R175"/>
    <mergeCell ref="S175:V175"/>
    <mergeCell ref="AA175:AE175"/>
    <mergeCell ref="O176:R176"/>
    <mergeCell ref="S176:V176"/>
    <mergeCell ref="AA176:AE176"/>
    <mergeCell ref="W175:Z175"/>
    <mergeCell ref="W176:Z176"/>
    <mergeCell ref="O178:R178"/>
    <mergeCell ref="S178:V178"/>
    <mergeCell ref="AA178:AE178"/>
    <mergeCell ref="O179:R179"/>
    <mergeCell ref="S179:V179"/>
    <mergeCell ref="AA179:AE179"/>
    <mergeCell ref="W178:Z178"/>
    <mergeCell ref="W179:Z179"/>
    <mergeCell ref="A180:C180"/>
    <mergeCell ref="D180:G180"/>
    <mergeCell ref="H180:R180"/>
    <mergeCell ref="O182:R182"/>
    <mergeCell ref="S182:V182"/>
    <mergeCell ref="AA182:AE182"/>
    <mergeCell ref="O184:R184"/>
    <mergeCell ref="S184:V184"/>
    <mergeCell ref="AA184:AE184"/>
    <mergeCell ref="W182:Z182"/>
    <mergeCell ref="W184:Z184"/>
    <mergeCell ref="A185:C185"/>
    <mergeCell ref="D185:G185"/>
    <mergeCell ref="H185:R185"/>
    <mergeCell ref="O187:R187"/>
    <mergeCell ref="S187:V187"/>
    <mergeCell ref="AA187:AE187"/>
    <mergeCell ref="O188:R188"/>
    <mergeCell ref="S188:V188"/>
    <mergeCell ref="AA188:AE188"/>
    <mergeCell ref="W187:Z187"/>
    <mergeCell ref="W188:Z188"/>
    <mergeCell ref="A190:C190"/>
    <mergeCell ref="D190:G190"/>
    <mergeCell ref="H190:R190"/>
    <mergeCell ref="O192:R192"/>
    <mergeCell ref="S192:V192"/>
    <mergeCell ref="AA192:AE192"/>
    <mergeCell ref="O193:R193"/>
    <mergeCell ref="S193:V193"/>
    <mergeCell ref="AA193:AE193"/>
    <mergeCell ref="W192:Z192"/>
    <mergeCell ref="W193:Z193"/>
    <mergeCell ref="O194:R194"/>
    <mergeCell ref="S194:V194"/>
    <mergeCell ref="AA194:AE194"/>
    <mergeCell ref="O196:R196"/>
    <mergeCell ref="S196:V196"/>
    <mergeCell ref="AA196:AE196"/>
    <mergeCell ref="W194:Z194"/>
    <mergeCell ref="W196:Z196"/>
    <mergeCell ref="O197:R197"/>
    <mergeCell ref="S197:V197"/>
    <mergeCell ref="AA197:AE197"/>
    <mergeCell ref="O198:R198"/>
    <mergeCell ref="S198:V198"/>
    <mergeCell ref="AA198:AE198"/>
    <mergeCell ref="W197:Z197"/>
    <mergeCell ref="W198:Z198"/>
    <mergeCell ref="A199:C199"/>
    <mergeCell ref="D199:G199"/>
    <mergeCell ref="H199:R199"/>
    <mergeCell ref="O201:R201"/>
    <mergeCell ref="S201:V201"/>
    <mergeCell ref="AA201:AE201"/>
    <mergeCell ref="O202:R202"/>
    <mergeCell ref="S202:V202"/>
    <mergeCell ref="AA202:AE202"/>
    <mergeCell ref="W201:Z201"/>
    <mergeCell ref="W202:Z202"/>
    <mergeCell ref="O204:R204"/>
    <mergeCell ref="S204:V204"/>
    <mergeCell ref="AA204:AE204"/>
    <mergeCell ref="O205:R205"/>
    <mergeCell ref="S205:V205"/>
    <mergeCell ref="AA205:AE205"/>
    <mergeCell ref="W204:Z204"/>
    <mergeCell ref="W205:Z205"/>
    <mergeCell ref="A206:C206"/>
    <mergeCell ref="D206:G206"/>
    <mergeCell ref="H206:R206"/>
    <mergeCell ref="O208:R208"/>
    <mergeCell ref="S208:V208"/>
    <mergeCell ref="AA208:AE208"/>
    <mergeCell ref="O209:R209"/>
    <mergeCell ref="S209:V209"/>
    <mergeCell ref="AA209:AE209"/>
    <mergeCell ref="W208:Z208"/>
    <mergeCell ref="W209:Z209"/>
    <mergeCell ref="O211:R211"/>
    <mergeCell ref="S211:V211"/>
    <mergeCell ref="AA211:AE211"/>
    <mergeCell ref="A212:C212"/>
    <mergeCell ref="D212:G212"/>
    <mergeCell ref="H212:R212"/>
    <mergeCell ref="W211:Z211"/>
    <mergeCell ref="O214:R214"/>
    <mergeCell ref="S214:V214"/>
    <mergeCell ref="AA214:AE214"/>
    <mergeCell ref="O215:R215"/>
    <mergeCell ref="S215:V215"/>
    <mergeCell ref="AA215:AE215"/>
    <mergeCell ref="W214:Z214"/>
    <mergeCell ref="W215:Z215"/>
    <mergeCell ref="O216:R216"/>
    <mergeCell ref="S216:V216"/>
    <mergeCell ref="AA216:AE216"/>
    <mergeCell ref="O218:R218"/>
    <mergeCell ref="S218:V218"/>
    <mergeCell ref="AA218:AE218"/>
    <mergeCell ref="W216:Z216"/>
    <mergeCell ref="W218:Z218"/>
    <mergeCell ref="O219:R219"/>
    <mergeCell ref="S219:V219"/>
    <mergeCell ref="AA219:AE219"/>
    <mergeCell ref="O220:R220"/>
    <mergeCell ref="S220:V220"/>
    <mergeCell ref="AA220:AE220"/>
    <mergeCell ref="W219:Z219"/>
    <mergeCell ref="W220:Z220"/>
    <mergeCell ref="O222:R222"/>
    <mergeCell ref="S222:V222"/>
    <mergeCell ref="AA222:AE222"/>
    <mergeCell ref="O223:R223"/>
    <mergeCell ref="S223:V223"/>
    <mergeCell ref="AA223:AE223"/>
    <mergeCell ref="W222:Z222"/>
    <mergeCell ref="W223:Z223"/>
    <mergeCell ref="O224:R224"/>
    <mergeCell ref="S224:V224"/>
    <mergeCell ref="AA224:AE224"/>
    <mergeCell ref="A225:C225"/>
    <mergeCell ref="D225:G225"/>
    <mergeCell ref="H225:R225"/>
    <mergeCell ref="W224:Z224"/>
    <mergeCell ref="O227:R227"/>
    <mergeCell ref="S227:V227"/>
    <mergeCell ref="AA227:AE227"/>
    <mergeCell ref="A229:C229"/>
    <mergeCell ref="D229:G229"/>
    <mergeCell ref="H229:R229"/>
    <mergeCell ref="W227:Z227"/>
    <mergeCell ref="O231:R231"/>
    <mergeCell ref="S231:V231"/>
    <mergeCell ref="AA231:AE231"/>
    <mergeCell ref="A234:C234"/>
    <mergeCell ref="D234:G234"/>
    <mergeCell ref="H234:R234"/>
    <mergeCell ref="W231:Z231"/>
    <mergeCell ref="O236:R236"/>
    <mergeCell ref="S236:V236"/>
    <mergeCell ref="AA236:AE236"/>
    <mergeCell ref="A239:C239"/>
    <mergeCell ref="D239:G239"/>
    <mergeCell ref="H239:R239"/>
    <mergeCell ref="W236:Z236"/>
    <mergeCell ref="O241:R241"/>
    <mergeCell ref="S241:V241"/>
    <mergeCell ref="AA241:AE241"/>
    <mergeCell ref="A244:C244"/>
    <mergeCell ref="D244:G244"/>
    <mergeCell ref="H244:R244"/>
    <mergeCell ref="W241:Z241"/>
    <mergeCell ref="O246:R246"/>
    <mergeCell ref="S246:V246"/>
    <mergeCell ref="AA246:AE246"/>
    <mergeCell ref="A248:C248"/>
    <mergeCell ref="D248:G248"/>
    <mergeCell ref="H248:R248"/>
    <mergeCell ref="W246:Z246"/>
    <mergeCell ref="O250:R250"/>
    <mergeCell ref="S250:V250"/>
    <mergeCell ref="AA250:AE250"/>
    <mergeCell ref="O251:R251"/>
    <mergeCell ref="S251:V251"/>
    <mergeCell ref="AA251:AE251"/>
    <mergeCell ref="W250:Z250"/>
    <mergeCell ref="W251:Z251"/>
    <mergeCell ref="A252:C252"/>
    <mergeCell ref="D252:G252"/>
    <mergeCell ref="H252:R252"/>
    <mergeCell ref="O254:R254"/>
    <mergeCell ref="S254:V254"/>
    <mergeCell ref="AA254:AE254"/>
    <mergeCell ref="O255:R255"/>
    <mergeCell ref="S255:V255"/>
    <mergeCell ref="AA255:AE255"/>
    <mergeCell ref="W254:Z254"/>
    <mergeCell ref="W255:Z255"/>
    <mergeCell ref="A257:C257"/>
    <mergeCell ref="D257:G257"/>
    <mergeCell ref="H257:R257"/>
    <mergeCell ref="O259:R259"/>
    <mergeCell ref="S259:V259"/>
    <mergeCell ref="AA259:AE259"/>
    <mergeCell ref="O261:R261"/>
    <mergeCell ref="S261:V261"/>
    <mergeCell ref="AA261:AE261"/>
    <mergeCell ref="W259:Z259"/>
    <mergeCell ref="W261:Z261"/>
    <mergeCell ref="A262:C262"/>
    <mergeCell ref="D262:G262"/>
    <mergeCell ref="H262:R262"/>
    <mergeCell ref="O264:R264"/>
    <mergeCell ref="S264:V264"/>
    <mergeCell ref="AA264:AE264"/>
    <mergeCell ref="O266:R266"/>
    <mergeCell ref="S266:V266"/>
    <mergeCell ref="AA266:AE266"/>
    <mergeCell ref="W264:Z264"/>
    <mergeCell ref="W266:Z266"/>
    <mergeCell ref="A267:C267"/>
    <mergeCell ref="D267:G267"/>
    <mergeCell ref="H267:R267"/>
    <mergeCell ref="O269:R269"/>
    <mergeCell ref="S269:V269"/>
    <mergeCell ref="AA269:AE269"/>
    <mergeCell ref="O271:R271"/>
    <mergeCell ref="S271:V271"/>
    <mergeCell ref="AA271:AE271"/>
    <mergeCell ref="W269:Z269"/>
    <mergeCell ref="W271:Z271"/>
    <mergeCell ref="O272:R272"/>
    <mergeCell ref="S272:V272"/>
    <mergeCell ref="AA272:AE272"/>
    <mergeCell ref="O273:R273"/>
    <mergeCell ref="S273:V273"/>
    <mergeCell ref="AA273:AE273"/>
    <mergeCell ref="W272:Z272"/>
    <mergeCell ref="W273:Z273"/>
    <mergeCell ref="O274:R274"/>
    <mergeCell ref="S274:V274"/>
    <mergeCell ref="AA274:AE274"/>
    <mergeCell ref="A275:C275"/>
    <mergeCell ref="D275:G275"/>
    <mergeCell ref="H275:R275"/>
    <mergeCell ref="W274:Z274"/>
    <mergeCell ref="O277:R277"/>
    <mergeCell ref="S277:V277"/>
    <mergeCell ref="AA277:AE277"/>
    <mergeCell ref="O278:R278"/>
    <mergeCell ref="S278:V278"/>
    <mergeCell ref="AA278:AE278"/>
    <mergeCell ref="W277:Z277"/>
    <mergeCell ref="W278:Z278"/>
    <mergeCell ref="O279:R279"/>
    <mergeCell ref="S279:V279"/>
    <mergeCell ref="AA279:AE279"/>
    <mergeCell ref="O281:R281"/>
    <mergeCell ref="S281:V281"/>
    <mergeCell ref="AA281:AE281"/>
    <mergeCell ref="W279:Z279"/>
    <mergeCell ref="W281:Z281"/>
    <mergeCell ref="O282:R282"/>
    <mergeCell ref="S282:V282"/>
    <mergeCell ref="AA282:AE282"/>
    <mergeCell ref="O284:R284"/>
    <mergeCell ref="S284:V284"/>
    <mergeCell ref="AA284:AE284"/>
    <mergeCell ref="W282:Z282"/>
    <mergeCell ref="W284:Z284"/>
    <mergeCell ref="A285:C285"/>
    <mergeCell ref="D285:G285"/>
    <mergeCell ref="H285:R285"/>
    <mergeCell ref="O287:R287"/>
    <mergeCell ref="S287:V287"/>
    <mergeCell ref="AA287:AE287"/>
    <mergeCell ref="O289:R289"/>
    <mergeCell ref="S289:V289"/>
    <mergeCell ref="AA289:AE289"/>
    <mergeCell ref="W287:Z287"/>
    <mergeCell ref="W289:Z289"/>
    <mergeCell ref="A290:C290"/>
    <mergeCell ref="D290:G290"/>
    <mergeCell ref="H290:R290"/>
    <mergeCell ref="O292:R292"/>
    <mergeCell ref="S292:V292"/>
    <mergeCell ref="AA292:AE292"/>
    <mergeCell ref="O293:R293"/>
    <mergeCell ref="S293:V293"/>
    <mergeCell ref="AA293:AE293"/>
    <mergeCell ref="W292:Z292"/>
    <mergeCell ref="W293:Z293"/>
    <mergeCell ref="O294:R294"/>
    <mergeCell ref="S294:V294"/>
    <mergeCell ref="AA294:AE294"/>
    <mergeCell ref="O295:R295"/>
    <mergeCell ref="S295:V295"/>
    <mergeCell ref="AA295:AE295"/>
    <mergeCell ref="W294:Z294"/>
    <mergeCell ref="W295:Z295"/>
    <mergeCell ref="A296:C296"/>
    <mergeCell ref="D296:G296"/>
    <mergeCell ref="H296:R296"/>
    <mergeCell ref="O298:R298"/>
    <mergeCell ref="S298:V298"/>
    <mergeCell ref="AA298:AE298"/>
    <mergeCell ref="O299:R299"/>
    <mergeCell ref="S299:V299"/>
    <mergeCell ref="AA299:AE299"/>
    <mergeCell ref="W298:Z298"/>
    <mergeCell ref="W299:Z299"/>
    <mergeCell ref="O301:R301"/>
    <mergeCell ref="S301:V301"/>
    <mergeCell ref="AA301:AE301"/>
    <mergeCell ref="O302:R302"/>
    <mergeCell ref="S302:V302"/>
    <mergeCell ref="AA302:AE302"/>
    <mergeCell ref="W301:Z301"/>
    <mergeCell ref="W302:Z302"/>
    <mergeCell ref="O303:R303"/>
    <mergeCell ref="S303:V303"/>
    <mergeCell ref="AA303:AE303"/>
    <mergeCell ref="O304:R304"/>
    <mergeCell ref="S304:V304"/>
    <mergeCell ref="AA304:AE304"/>
    <mergeCell ref="W303:Z303"/>
    <mergeCell ref="W304:Z304"/>
    <mergeCell ref="O306:R306"/>
    <mergeCell ref="S306:V306"/>
    <mergeCell ref="AA306:AE306"/>
    <mergeCell ref="O307:R307"/>
    <mergeCell ref="S307:V307"/>
    <mergeCell ref="AA307:AE307"/>
    <mergeCell ref="W306:Z306"/>
    <mergeCell ref="W307:Z307"/>
    <mergeCell ref="A308:C308"/>
    <mergeCell ref="D308:G308"/>
    <mergeCell ref="H308:R308"/>
    <mergeCell ref="O310:R310"/>
    <mergeCell ref="S310:V310"/>
    <mergeCell ref="AA310:AE310"/>
    <mergeCell ref="A313:C313"/>
    <mergeCell ref="D313:G313"/>
    <mergeCell ref="H313:R313"/>
    <mergeCell ref="W310:Z310"/>
    <mergeCell ref="O315:R315"/>
    <mergeCell ref="S315:V315"/>
    <mergeCell ref="AA315:AE315"/>
    <mergeCell ref="O317:R317"/>
    <mergeCell ref="S317:V317"/>
    <mergeCell ref="AA317:AE317"/>
    <mergeCell ref="W315:Z315"/>
    <mergeCell ref="W317:Z317"/>
    <mergeCell ref="A318:C318"/>
    <mergeCell ref="D318:G318"/>
    <mergeCell ref="H318:R318"/>
    <mergeCell ref="O320:R320"/>
    <mergeCell ref="S320:V320"/>
    <mergeCell ref="AA320:AE320"/>
    <mergeCell ref="O321:R321"/>
    <mergeCell ref="S321:V321"/>
    <mergeCell ref="AA321:AE321"/>
    <mergeCell ref="W320:Z320"/>
    <mergeCell ref="W321:Z321"/>
    <mergeCell ref="O323:R323"/>
    <mergeCell ref="S323:V323"/>
    <mergeCell ref="AA323:AE323"/>
    <mergeCell ref="O324:R324"/>
    <mergeCell ref="S324:V324"/>
    <mergeCell ref="AA324:AE324"/>
    <mergeCell ref="W323:Z323"/>
    <mergeCell ref="W324:Z324"/>
    <mergeCell ref="A325:C325"/>
    <mergeCell ref="D325:G325"/>
    <mergeCell ref="H325:R325"/>
    <mergeCell ref="O327:R327"/>
    <mergeCell ref="S327:V327"/>
    <mergeCell ref="AA327:AE327"/>
    <mergeCell ref="O328:R328"/>
    <mergeCell ref="S328:V328"/>
    <mergeCell ref="AA328:AE328"/>
    <mergeCell ref="W327:Z327"/>
    <mergeCell ref="W328:Z328"/>
    <mergeCell ref="O330:R330"/>
    <mergeCell ref="S330:V330"/>
    <mergeCell ref="AA330:AE330"/>
    <mergeCell ref="O331:R331"/>
    <mergeCell ref="S331:V331"/>
    <mergeCell ref="AA331:AE331"/>
    <mergeCell ref="W330:Z330"/>
    <mergeCell ref="W331:Z331"/>
    <mergeCell ref="O332:R332"/>
    <mergeCell ref="S332:V332"/>
    <mergeCell ref="AA332:AE332"/>
    <mergeCell ref="A333:C333"/>
    <mergeCell ref="D333:G333"/>
    <mergeCell ref="H333:R333"/>
    <mergeCell ref="W332:Z332"/>
    <mergeCell ref="O335:R335"/>
    <mergeCell ref="S335:V335"/>
    <mergeCell ref="AA335:AE335"/>
    <mergeCell ref="O337:R337"/>
    <mergeCell ref="S337:V337"/>
    <mergeCell ref="AA337:AE337"/>
    <mergeCell ref="W335:Z335"/>
    <mergeCell ref="W337:Z337"/>
    <mergeCell ref="O338:R338"/>
    <mergeCell ref="S338:V338"/>
    <mergeCell ref="AA338:AE338"/>
    <mergeCell ref="A339:C339"/>
    <mergeCell ref="D339:G339"/>
    <mergeCell ref="H339:R339"/>
    <mergeCell ref="W338:Z338"/>
    <mergeCell ref="O341:R341"/>
    <mergeCell ref="S341:V341"/>
    <mergeCell ref="AA341:AE341"/>
    <mergeCell ref="O342:R342"/>
    <mergeCell ref="S342:V342"/>
    <mergeCell ref="AA342:AE342"/>
    <mergeCell ref="W341:Z341"/>
    <mergeCell ref="W342:Z342"/>
    <mergeCell ref="O344:R344"/>
    <mergeCell ref="S344:V344"/>
    <mergeCell ref="AA344:AE344"/>
    <mergeCell ref="O345:R345"/>
    <mergeCell ref="S345:V345"/>
    <mergeCell ref="AA345:AE345"/>
    <mergeCell ref="W344:Z344"/>
    <mergeCell ref="W345:Z345"/>
    <mergeCell ref="A346:C346"/>
    <mergeCell ref="D346:G346"/>
    <mergeCell ref="H346:R346"/>
    <mergeCell ref="O348:R348"/>
    <mergeCell ref="S348:V348"/>
    <mergeCell ref="AA348:AE348"/>
    <mergeCell ref="O349:R349"/>
    <mergeCell ref="S349:V349"/>
    <mergeCell ref="AA349:AE349"/>
    <mergeCell ref="W348:Z348"/>
    <mergeCell ref="W349:Z349"/>
    <mergeCell ref="O351:R351"/>
    <mergeCell ref="S351:V351"/>
    <mergeCell ref="AA351:AE351"/>
    <mergeCell ref="O352:R352"/>
    <mergeCell ref="S352:V352"/>
    <mergeCell ref="AA352:AE352"/>
    <mergeCell ref="W351:Z351"/>
    <mergeCell ref="W352:Z352"/>
    <mergeCell ref="O353:R353"/>
    <mergeCell ref="S353:V353"/>
    <mergeCell ref="AA353:AE353"/>
    <mergeCell ref="O354:R354"/>
    <mergeCell ref="S354:V354"/>
    <mergeCell ref="AA354:AE354"/>
    <mergeCell ref="W353:Z353"/>
    <mergeCell ref="W354:Z354"/>
    <mergeCell ref="A355:C355"/>
    <mergeCell ref="D355:G355"/>
    <mergeCell ref="H355:R355"/>
    <mergeCell ref="O357:R357"/>
    <mergeCell ref="S357:V357"/>
    <mergeCell ref="AA357:AE357"/>
    <mergeCell ref="O358:R358"/>
    <mergeCell ref="S358:V358"/>
    <mergeCell ref="AA358:AE358"/>
    <mergeCell ref="W357:Z357"/>
    <mergeCell ref="W358:Z358"/>
    <mergeCell ref="O359:R359"/>
    <mergeCell ref="S359:V359"/>
    <mergeCell ref="AA359:AE359"/>
    <mergeCell ref="O360:R360"/>
    <mergeCell ref="S360:V360"/>
    <mergeCell ref="AA360:AE360"/>
    <mergeCell ref="W359:Z359"/>
    <mergeCell ref="W360:Z360"/>
    <mergeCell ref="A361:C361"/>
    <mergeCell ref="D361:G361"/>
    <mergeCell ref="H361:R361"/>
    <mergeCell ref="O363:R363"/>
    <mergeCell ref="S363:V363"/>
    <mergeCell ref="AA363:AE363"/>
    <mergeCell ref="O364:R364"/>
    <mergeCell ref="S364:V364"/>
    <mergeCell ref="AA364:AE364"/>
    <mergeCell ref="W363:Z363"/>
    <mergeCell ref="W364:Z364"/>
    <mergeCell ref="O366:R366"/>
    <mergeCell ref="S366:V366"/>
    <mergeCell ref="AA366:AE366"/>
    <mergeCell ref="O367:R367"/>
    <mergeCell ref="S367:V367"/>
    <mergeCell ref="AA367:AE367"/>
    <mergeCell ref="W366:Z366"/>
    <mergeCell ref="W367:Z367"/>
    <mergeCell ref="O368:R368"/>
    <mergeCell ref="S368:V368"/>
    <mergeCell ref="AA368:AE368"/>
    <mergeCell ref="O369:R369"/>
    <mergeCell ref="S369:V369"/>
    <mergeCell ref="AA369:AE369"/>
    <mergeCell ref="W368:Z368"/>
    <mergeCell ref="W369:Z369"/>
    <mergeCell ref="O370:R370"/>
    <mergeCell ref="S370:V370"/>
    <mergeCell ref="AA370:AE370"/>
    <mergeCell ref="A371:C371"/>
    <mergeCell ref="D371:G371"/>
    <mergeCell ref="H371:R371"/>
    <mergeCell ref="W370:Z370"/>
    <mergeCell ref="O373:R373"/>
    <mergeCell ref="S373:V373"/>
    <mergeCell ref="AA373:AE373"/>
    <mergeCell ref="O374:R374"/>
    <mergeCell ref="S374:V374"/>
    <mergeCell ref="AA374:AE374"/>
    <mergeCell ref="W373:Z373"/>
    <mergeCell ref="W374:Z374"/>
    <mergeCell ref="O375:R375"/>
    <mergeCell ref="S375:V375"/>
    <mergeCell ref="AA375:AE375"/>
    <mergeCell ref="O376:R376"/>
    <mergeCell ref="S376:V376"/>
    <mergeCell ref="AA376:AE376"/>
    <mergeCell ref="W375:Z375"/>
    <mergeCell ref="W376:Z376"/>
    <mergeCell ref="O377:R377"/>
    <mergeCell ref="S377:V377"/>
    <mergeCell ref="AA377:AE377"/>
    <mergeCell ref="A378:C378"/>
    <mergeCell ref="D378:G378"/>
    <mergeCell ref="H378:R378"/>
    <mergeCell ref="W377:Z377"/>
    <mergeCell ref="O380:R380"/>
    <mergeCell ref="S380:V380"/>
    <mergeCell ref="AA380:AE380"/>
    <mergeCell ref="O381:R381"/>
    <mergeCell ref="S381:V381"/>
    <mergeCell ref="AA381:AE381"/>
    <mergeCell ref="W380:Z380"/>
    <mergeCell ref="W381:Z381"/>
    <mergeCell ref="O382:R382"/>
    <mergeCell ref="S382:V382"/>
    <mergeCell ref="AA382:AE382"/>
    <mergeCell ref="O384:R384"/>
    <mergeCell ref="S384:V384"/>
    <mergeCell ref="AA384:AE384"/>
    <mergeCell ref="W382:Z382"/>
    <mergeCell ref="W384:Z384"/>
    <mergeCell ref="O385:R385"/>
    <mergeCell ref="S385:V385"/>
    <mergeCell ref="AA385:AE385"/>
    <mergeCell ref="O386:R386"/>
    <mergeCell ref="S386:V386"/>
    <mergeCell ref="AA386:AE386"/>
    <mergeCell ref="W385:Z385"/>
    <mergeCell ref="W386:Z386"/>
    <mergeCell ref="A387:C387"/>
    <mergeCell ref="D387:G387"/>
    <mergeCell ref="H387:R387"/>
    <mergeCell ref="O389:R389"/>
    <mergeCell ref="S389:V389"/>
    <mergeCell ref="AA389:AE389"/>
    <mergeCell ref="A393:C393"/>
    <mergeCell ref="D393:G393"/>
    <mergeCell ref="H393:R393"/>
    <mergeCell ref="W389:Z389"/>
    <mergeCell ref="O395:R395"/>
    <mergeCell ref="S395:V395"/>
    <mergeCell ref="AA395:AE395"/>
    <mergeCell ref="O396:R396"/>
    <mergeCell ref="S396:V396"/>
    <mergeCell ref="AA396:AE396"/>
    <mergeCell ref="W395:Z395"/>
    <mergeCell ref="W396:Z396"/>
    <mergeCell ref="O398:R398"/>
    <mergeCell ref="S398:V398"/>
    <mergeCell ref="AA398:AE398"/>
    <mergeCell ref="O399:R399"/>
    <mergeCell ref="S399:V399"/>
    <mergeCell ref="AA399:AE399"/>
    <mergeCell ref="W398:Z398"/>
    <mergeCell ref="W399:Z399"/>
    <mergeCell ref="O400:R400"/>
    <mergeCell ref="S400:V400"/>
    <mergeCell ref="AA400:AE400"/>
    <mergeCell ref="A401:C401"/>
    <mergeCell ref="D401:G401"/>
    <mergeCell ref="H401:R401"/>
    <mergeCell ref="W400:Z400"/>
    <mergeCell ref="O403:R403"/>
    <mergeCell ref="S403:V403"/>
    <mergeCell ref="AA403:AE403"/>
    <mergeCell ref="O404:R404"/>
    <mergeCell ref="S404:V404"/>
    <mergeCell ref="AA404:AE404"/>
    <mergeCell ref="W403:Z403"/>
    <mergeCell ref="W404:Z404"/>
    <mergeCell ref="O406:R406"/>
    <mergeCell ref="S406:V406"/>
    <mergeCell ref="AA406:AE406"/>
    <mergeCell ref="O407:R407"/>
    <mergeCell ref="S407:V407"/>
    <mergeCell ref="AA407:AE407"/>
    <mergeCell ref="W406:Z406"/>
    <mergeCell ref="W407:Z407"/>
    <mergeCell ref="O408:R408"/>
    <mergeCell ref="S408:V408"/>
    <mergeCell ref="AA408:AE408"/>
    <mergeCell ref="O410:R410"/>
    <mergeCell ref="S410:V410"/>
    <mergeCell ref="AA410:AE410"/>
    <mergeCell ref="W408:Z408"/>
    <mergeCell ref="W410:Z410"/>
    <mergeCell ref="O411:R411"/>
    <mergeCell ref="S411:V411"/>
    <mergeCell ref="AA411:AE411"/>
    <mergeCell ref="O413:R413"/>
    <mergeCell ref="S413:V413"/>
    <mergeCell ref="AA413:AE413"/>
    <mergeCell ref="W411:Z411"/>
    <mergeCell ref="W413:Z413"/>
    <mergeCell ref="A414:C414"/>
    <mergeCell ref="D414:G414"/>
    <mergeCell ref="H414:R414"/>
    <mergeCell ref="O416:R416"/>
    <mergeCell ref="S416:V416"/>
    <mergeCell ref="AA416:AE416"/>
    <mergeCell ref="A420:C420"/>
    <mergeCell ref="D420:G420"/>
    <mergeCell ref="H420:R420"/>
    <mergeCell ref="W416:Z416"/>
    <mergeCell ref="O422:R422"/>
    <mergeCell ref="S422:V422"/>
    <mergeCell ref="AA422:AE422"/>
    <mergeCell ref="O423:R423"/>
    <mergeCell ref="S423:V423"/>
    <mergeCell ref="AA423:AE423"/>
    <mergeCell ref="W422:Z422"/>
    <mergeCell ref="W423:Z423"/>
    <mergeCell ref="A425:C425"/>
    <mergeCell ref="D425:G425"/>
    <mergeCell ref="H425:R425"/>
    <mergeCell ref="O427:R427"/>
    <mergeCell ref="S427:V427"/>
    <mergeCell ref="AA427:AE427"/>
    <mergeCell ref="O428:R428"/>
    <mergeCell ref="S428:V428"/>
    <mergeCell ref="AA428:AE428"/>
    <mergeCell ref="W427:Z427"/>
    <mergeCell ref="W428:Z428"/>
    <mergeCell ref="O430:R430"/>
    <mergeCell ref="S430:V430"/>
    <mergeCell ref="AA430:AE430"/>
    <mergeCell ref="O431:R431"/>
    <mergeCell ref="S431:V431"/>
    <mergeCell ref="AA431:AE431"/>
    <mergeCell ref="W430:Z430"/>
    <mergeCell ref="W431:Z431"/>
    <mergeCell ref="O432:R432"/>
    <mergeCell ref="S432:V432"/>
    <mergeCell ref="AA432:AE432"/>
    <mergeCell ref="A433:C433"/>
    <mergeCell ref="D433:G433"/>
    <mergeCell ref="H433:R433"/>
    <mergeCell ref="W432:Z432"/>
    <mergeCell ref="O435:R435"/>
    <mergeCell ref="S435:V435"/>
    <mergeCell ref="AA435:AE435"/>
    <mergeCell ref="A439:C439"/>
    <mergeCell ref="D439:G439"/>
    <mergeCell ref="H439:R439"/>
    <mergeCell ref="W435:Z435"/>
    <mergeCell ref="O441:R441"/>
    <mergeCell ref="S441:V441"/>
    <mergeCell ref="AA441:AE441"/>
    <mergeCell ref="O443:R443"/>
    <mergeCell ref="S443:V443"/>
    <mergeCell ref="AA443:AE443"/>
    <mergeCell ref="W441:Z441"/>
    <mergeCell ref="W443:Z443"/>
    <mergeCell ref="A444:C444"/>
    <mergeCell ref="D444:G444"/>
    <mergeCell ref="H444:R444"/>
    <mergeCell ref="O446:R446"/>
    <mergeCell ref="S446:V446"/>
    <mergeCell ref="AA446:AE446"/>
    <mergeCell ref="O447:R447"/>
    <mergeCell ref="S447:V447"/>
    <mergeCell ref="AA447:AE447"/>
    <mergeCell ref="W446:Z446"/>
    <mergeCell ref="W447:Z447"/>
    <mergeCell ref="O448:R448"/>
    <mergeCell ref="S448:V448"/>
    <mergeCell ref="AA448:AE448"/>
    <mergeCell ref="O450:R450"/>
    <mergeCell ref="S450:V450"/>
    <mergeCell ref="AA450:AE450"/>
    <mergeCell ref="W448:Z448"/>
    <mergeCell ref="W450:Z450"/>
    <mergeCell ref="O451:R451"/>
    <mergeCell ref="S451:V451"/>
    <mergeCell ref="AA451:AE451"/>
    <mergeCell ref="O452:R452"/>
    <mergeCell ref="S452:V452"/>
    <mergeCell ref="AA452:AE452"/>
    <mergeCell ref="W451:Z451"/>
    <mergeCell ref="W452:Z452"/>
    <mergeCell ref="O453:R453"/>
    <mergeCell ref="S453:V453"/>
    <mergeCell ref="AA453:AE453"/>
    <mergeCell ref="A454:C454"/>
    <mergeCell ref="D454:G454"/>
    <mergeCell ref="H454:R454"/>
    <mergeCell ref="W453:Z453"/>
    <mergeCell ref="O456:R456"/>
    <mergeCell ref="S456:V456"/>
    <mergeCell ref="AA456:AE456"/>
    <mergeCell ref="O457:R457"/>
    <mergeCell ref="S457:V457"/>
    <mergeCell ref="AA457:AE457"/>
    <mergeCell ref="W456:Z456"/>
    <mergeCell ref="W457:Z457"/>
    <mergeCell ref="O458:R458"/>
    <mergeCell ref="S458:V458"/>
    <mergeCell ref="AA458:AE458"/>
    <mergeCell ref="O459:R459"/>
    <mergeCell ref="S459:V459"/>
    <mergeCell ref="AA459:AE459"/>
    <mergeCell ref="W458:Z458"/>
    <mergeCell ref="W459:Z459"/>
    <mergeCell ref="O460:R460"/>
    <mergeCell ref="S460:V460"/>
    <mergeCell ref="AA460:AE460"/>
    <mergeCell ref="O462:R462"/>
    <mergeCell ref="S462:V462"/>
    <mergeCell ref="AA462:AE462"/>
    <mergeCell ref="W460:Z460"/>
    <mergeCell ref="W462:Z462"/>
    <mergeCell ref="O463:R463"/>
    <mergeCell ref="S463:V463"/>
    <mergeCell ref="AA463:AE463"/>
    <mergeCell ref="A464:C464"/>
    <mergeCell ref="D464:G464"/>
    <mergeCell ref="H464:R464"/>
    <mergeCell ref="W463:Z463"/>
    <mergeCell ref="O466:R466"/>
    <mergeCell ref="S466:V466"/>
    <mergeCell ref="AA466:AE466"/>
    <mergeCell ref="O467:R467"/>
    <mergeCell ref="S467:V467"/>
    <mergeCell ref="AA467:AE467"/>
    <mergeCell ref="W466:Z466"/>
    <mergeCell ref="W467:Z467"/>
    <mergeCell ref="O468:R468"/>
    <mergeCell ref="S468:V468"/>
    <mergeCell ref="AA468:AE468"/>
    <mergeCell ref="O470:R470"/>
    <mergeCell ref="S470:V470"/>
    <mergeCell ref="AA470:AE470"/>
    <mergeCell ref="W468:Z468"/>
    <mergeCell ref="W470:Z470"/>
    <mergeCell ref="O471:R471"/>
    <mergeCell ref="S471:V471"/>
    <mergeCell ref="AA471:AE471"/>
    <mergeCell ref="O472:R472"/>
    <mergeCell ref="S472:V472"/>
    <mergeCell ref="AA472:AE472"/>
    <mergeCell ref="W471:Z471"/>
    <mergeCell ref="W472:Z472"/>
    <mergeCell ref="A473:C473"/>
    <mergeCell ref="D473:G473"/>
    <mergeCell ref="H473:R473"/>
    <mergeCell ref="O475:R475"/>
    <mergeCell ref="S475:V475"/>
    <mergeCell ref="AA475:AE475"/>
    <mergeCell ref="A478:C478"/>
    <mergeCell ref="D478:G478"/>
    <mergeCell ref="H478:R478"/>
    <mergeCell ref="W475:Z475"/>
    <mergeCell ref="O480:R480"/>
    <mergeCell ref="S480:V480"/>
    <mergeCell ref="AA480:AE480"/>
    <mergeCell ref="O482:R482"/>
    <mergeCell ref="S482:V482"/>
    <mergeCell ref="AA482:AE482"/>
    <mergeCell ref="W480:Z480"/>
    <mergeCell ref="W482:Z482"/>
    <mergeCell ref="A483:C483"/>
    <mergeCell ref="D483:G483"/>
    <mergeCell ref="H483:R483"/>
    <mergeCell ref="O485:R485"/>
    <mergeCell ref="S485:V485"/>
    <mergeCell ref="AA485:AE485"/>
    <mergeCell ref="A489:C489"/>
    <mergeCell ref="D489:G489"/>
    <mergeCell ref="H489:R489"/>
    <mergeCell ref="W485:Z485"/>
    <mergeCell ref="O491:R491"/>
    <mergeCell ref="S491:V491"/>
    <mergeCell ref="AA491:AE491"/>
    <mergeCell ref="O492:R492"/>
    <mergeCell ref="S492:V492"/>
    <mergeCell ref="AA492:AE492"/>
    <mergeCell ref="W491:Z491"/>
    <mergeCell ref="W492:Z492"/>
    <mergeCell ref="O493:R493"/>
    <mergeCell ref="S493:V493"/>
    <mergeCell ref="AA493:AE493"/>
    <mergeCell ref="A494:C494"/>
    <mergeCell ref="D494:G494"/>
    <mergeCell ref="H494:R494"/>
    <mergeCell ref="W493:Z493"/>
    <mergeCell ref="O496:R496"/>
    <mergeCell ref="S496:V496"/>
    <mergeCell ref="AA496:AE496"/>
    <mergeCell ref="O498:R498"/>
    <mergeCell ref="S498:V498"/>
    <mergeCell ref="AA498:AE498"/>
    <mergeCell ref="W496:Z496"/>
    <mergeCell ref="W498:Z498"/>
    <mergeCell ref="O499:R499"/>
    <mergeCell ref="S499:V499"/>
    <mergeCell ref="AA499:AE499"/>
    <mergeCell ref="O500:R500"/>
    <mergeCell ref="S500:V500"/>
    <mergeCell ref="AA500:AE500"/>
    <mergeCell ref="W499:Z499"/>
    <mergeCell ref="W500:Z500"/>
    <mergeCell ref="O501:R501"/>
    <mergeCell ref="S501:V501"/>
    <mergeCell ref="AA501:AE501"/>
    <mergeCell ref="O503:R503"/>
    <mergeCell ref="S503:V503"/>
    <mergeCell ref="AA503:AE503"/>
    <mergeCell ref="W501:Z501"/>
    <mergeCell ref="W503:Z503"/>
    <mergeCell ref="A504:C504"/>
    <mergeCell ref="D504:G504"/>
    <mergeCell ref="H504:R504"/>
    <mergeCell ref="O506:R506"/>
    <mergeCell ref="S506:V506"/>
    <mergeCell ref="AA506:AE506"/>
    <mergeCell ref="O507:R507"/>
    <mergeCell ref="S507:V507"/>
    <mergeCell ref="AA507:AE507"/>
    <mergeCell ref="W506:Z506"/>
    <mergeCell ref="W507:Z507"/>
    <mergeCell ref="O509:R509"/>
    <mergeCell ref="S509:V509"/>
    <mergeCell ref="AA509:AE509"/>
    <mergeCell ref="O510:R510"/>
    <mergeCell ref="S510:V510"/>
    <mergeCell ref="AA510:AE510"/>
    <mergeCell ref="W509:Z509"/>
    <mergeCell ref="W510:Z510"/>
    <mergeCell ref="O512:R512"/>
    <mergeCell ref="S512:V512"/>
    <mergeCell ref="AA512:AE512"/>
    <mergeCell ref="O513:R513"/>
    <mergeCell ref="S513:V513"/>
    <mergeCell ref="AA513:AE513"/>
    <mergeCell ref="W512:Z512"/>
    <mergeCell ref="W513:Z513"/>
    <mergeCell ref="A514:C514"/>
    <mergeCell ref="D514:G514"/>
    <mergeCell ref="H514:R514"/>
    <mergeCell ref="O516:R516"/>
    <mergeCell ref="S516:V516"/>
    <mergeCell ref="AA516:AE516"/>
    <mergeCell ref="O518:R518"/>
    <mergeCell ref="S518:V518"/>
    <mergeCell ref="AA518:AE518"/>
    <mergeCell ref="W516:Z516"/>
    <mergeCell ref="W518:Z518"/>
    <mergeCell ref="A519:C519"/>
    <mergeCell ref="D519:G519"/>
    <mergeCell ref="H519:R519"/>
    <mergeCell ref="O521:R521"/>
    <mergeCell ref="S521:V521"/>
    <mergeCell ref="AA521:AE521"/>
    <mergeCell ref="A524:C524"/>
    <mergeCell ref="D524:G524"/>
    <mergeCell ref="H524:R524"/>
    <mergeCell ref="W521:Z521"/>
    <mergeCell ref="O526:R526"/>
    <mergeCell ref="S526:V526"/>
    <mergeCell ref="AA526:AE526"/>
    <mergeCell ref="O527:R527"/>
    <mergeCell ref="S527:V527"/>
    <mergeCell ref="AA527:AE527"/>
    <mergeCell ref="W526:Z526"/>
    <mergeCell ref="W527:Z527"/>
    <mergeCell ref="O528:R528"/>
    <mergeCell ref="S528:V528"/>
    <mergeCell ref="AA528:AE528"/>
    <mergeCell ref="O529:R529"/>
    <mergeCell ref="S529:V529"/>
    <mergeCell ref="AA529:AE529"/>
    <mergeCell ref="W528:Z528"/>
    <mergeCell ref="W529:Z529"/>
    <mergeCell ref="O530:R530"/>
    <mergeCell ref="S530:V530"/>
    <mergeCell ref="AA530:AE530"/>
    <mergeCell ref="O532:R532"/>
    <mergeCell ref="S532:V532"/>
    <mergeCell ref="AA532:AE532"/>
    <mergeCell ref="W530:Z530"/>
    <mergeCell ref="W532:Z532"/>
    <mergeCell ref="O533:R533"/>
    <mergeCell ref="S533:V533"/>
    <mergeCell ref="AA533:AE533"/>
    <mergeCell ref="O534:R534"/>
    <mergeCell ref="S534:V534"/>
    <mergeCell ref="AA534:AE534"/>
    <mergeCell ref="W533:Z533"/>
    <mergeCell ref="W534:Z534"/>
    <mergeCell ref="O536:R536"/>
    <mergeCell ref="S536:V536"/>
    <mergeCell ref="AA536:AE536"/>
    <mergeCell ref="O537:R537"/>
    <mergeCell ref="S537:V537"/>
    <mergeCell ref="AA537:AE537"/>
    <mergeCell ref="W536:Z536"/>
    <mergeCell ref="W537:Z537"/>
    <mergeCell ref="O538:R538"/>
    <mergeCell ref="S538:V538"/>
    <mergeCell ref="AA538:AE538"/>
    <mergeCell ref="O539:R539"/>
    <mergeCell ref="S539:V539"/>
    <mergeCell ref="AA539:AE539"/>
    <mergeCell ref="W538:Z538"/>
    <mergeCell ref="W539:Z539"/>
    <mergeCell ref="O540:R540"/>
    <mergeCell ref="S540:V540"/>
    <mergeCell ref="AA540:AE540"/>
    <mergeCell ref="O541:R541"/>
    <mergeCell ref="S541:V541"/>
    <mergeCell ref="AA541:AE541"/>
    <mergeCell ref="W540:Z540"/>
    <mergeCell ref="W541:Z541"/>
    <mergeCell ref="O543:R543"/>
    <mergeCell ref="S543:V543"/>
    <mergeCell ref="AA543:AE543"/>
    <mergeCell ref="O544:R544"/>
    <mergeCell ref="S544:V544"/>
    <mergeCell ref="AA544:AE544"/>
    <mergeCell ref="W543:Z543"/>
    <mergeCell ref="W544:Z544"/>
    <mergeCell ref="O545:R545"/>
    <mergeCell ref="S545:V545"/>
    <mergeCell ref="AA545:AE545"/>
    <mergeCell ref="O546:R546"/>
    <mergeCell ref="S546:V546"/>
    <mergeCell ref="AA546:AE546"/>
    <mergeCell ref="W545:Z545"/>
    <mergeCell ref="W546:Z546"/>
    <mergeCell ref="O547:R547"/>
    <mergeCell ref="S547:V547"/>
    <mergeCell ref="AA547:AE547"/>
    <mergeCell ref="A548:C548"/>
    <mergeCell ref="D548:G548"/>
    <mergeCell ref="H548:R548"/>
    <mergeCell ref="W547:Z547"/>
    <mergeCell ref="O550:R550"/>
    <mergeCell ref="S550:V550"/>
    <mergeCell ref="AA550:AE550"/>
    <mergeCell ref="O551:R551"/>
    <mergeCell ref="S551:V551"/>
    <mergeCell ref="AA551:AE551"/>
    <mergeCell ref="W550:Z550"/>
    <mergeCell ref="W551:Z551"/>
    <mergeCell ref="O552:R552"/>
    <mergeCell ref="S552:V552"/>
    <mergeCell ref="AA552:AE552"/>
    <mergeCell ref="O553:R553"/>
    <mergeCell ref="S553:V553"/>
    <mergeCell ref="AA553:AE553"/>
    <mergeCell ref="W552:Z552"/>
    <mergeCell ref="W553:Z553"/>
    <mergeCell ref="A554:C554"/>
    <mergeCell ref="D554:G554"/>
    <mergeCell ref="H554:R554"/>
    <mergeCell ref="O556:R556"/>
    <mergeCell ref="S556:V556"/>
    <mergeCell ref="AA556:AE556"/>
    <mergeCell ref="O557:R557"/>
    <mergeCell ref="S557:V557"/>
    <mergeCell ref="AA557:AE557"/>
    <mergeCell ref="W556:Z556"/>
    <mergeCell ref="W557:Z557"/>
    <mergeCell ref="O558:R558"/>
    <mergeCell ref="S558:V558"/>
    <mergeCell ref="AA558:AE558"/>
    <mergeCell ref="O559:R559"/>
    <mergeCell ref="S559:V559"/>
    <mergeCell ref="AA559:AE559"/>
    <mergeCell ref="W558:Z558"/>
    <mergeCell ref="W559:Z559"/>
    <mergeCell ref="A560:C560"/>
    <mergeCell ref="D560:G560"/>
    <mergeCell ref="H560:R560"/>
    <mergeCell ref="O562:R562"/>
    <mergeCell ref="S562:V562"/>
    <mergeCell ref="AA562:AE562"/>
    <mergeCell ref="O563:R563"/>
    <mergeCell ref="S563:V563"/>
    <mergeCell ref="AA563:AE563"/>
    <mergeCell ref="W562:Z562"/>
    <mergeCell ref="W563:Z563"/>
    <mergeCell ref="O564:R564"/>
    <mergeCell ref="S564:V564"/>
    <mergeCell ref="AA564:AE564"/>
    <mergeCell ref="O565:R565"/>
    <mergeCell ref="S565:V565"/>
    <mergeCell ref="AA565:AE565"/>
    <mergeCell ref="W564:Z564"/>
    <mergeCell ref="W565:Z565"/>
    <mergeCell ref="A566:C566"/>
    <mergeCell ref="D566:G566"/>
    <mergeCell ref="H566:R566"/>
    <mergeCell ref="O568:R568"/>
    <mergeCell ref="S568:V568"/>
    <mergeCell ref="AA568:AE568"/>
    <mergeCell ref="O569:R569"/>
    <mergeCell ref="S569:V569"/>
    <mergeCell ref="AA569:AE569"/>
    <mergeCell ref="W568:Z568"/>
    <mergeCell ref="W569:Z569"/>
    <mergeCell ref="O570:R570"/>
    <mergeCell ref="S570:V570"/>
    <mergeCell ref="AA570:AE570"/>
    <mergeCell ref="A572:C572"/>
    <mergeCell ref="D572:G572"/>
    <mergeCell ref="H572:R572"/>
    <mergeCell ref="W570:Z570"/>
    <mergeCell ref="O574:R574"/>
    <mergeCell ref="S574:V574"/>
    <mergeCell ref="AA574:AE574"/>
    <mergeCell ref="O575:R575"/>
    <mergeCell ref="S575:V575"/>
    <mergeCell ref="AA575:AE575"/>
    <mergeCell ref="W574:Z574"/>
    <mergeCell ref="W575:Z575"/>
    <mergeCell ref="A578:C578"/>
    <mergeCell ref="D578:G578"/>
    <mergeCell ref="H578:R578"/>
    <mergeCell ref="O580:R580"/>
    <mergeCell ref="S580:V580"/>
    <mergeCell ref="AA580:AE580"/>
    <mergeCell ref="A584:C584"/>
    <mergeCell ref="D584:G584"/>
    <mergeCell ref="H584:R584"/>
    <mergeCell ref="W580:Z580"/>
    <mergeCell ref="O586:R586"/>
    <mergeCell ref="S586:V586"/>
    <mergeCell ref="AA586:AE586"/>
    <mergeCell ref="O587:R587"/>
    <mergeCell ref="S587:V587"/>
    <mergeCell ref="AA587:AE587"/>
    <mergeCell ref="W586:Z586"/>
    <mergeCell ref="W587:Z587"/>
    <mergeCell ref="O588:R588"/>
    <mergeCell ref="S588:V588"/>
    <mergeCell ref="AA588:AE588"/>
    <mergeCell ref="O589:R589"/>
    <mergeCell ref="S589:V589"/>
    <mergeCell ref="AA589:AE589"/>
    <mergeCell ref="W588:Z588"/>
    <mergeCell ref="W589:Z589"/>
    <mergeCell ref="A590:C590"/>
    <mergeCell ref="D590:G590"/>
    <mergeCell ref="H590:R590"/>
    <mergeCell ref="O592:R592"/>
    <mergeCell ref="S592:V592"/>
    <mergeCell ref="AA592:AE592"/>
    <mergeCell ref="O593:R593"/>
    <mergeCell ref="S593:V593"/>
    <mergeCell ref="AA593:AE593"/>
    <mergeCell ref="W592:Z592"/>
    <mergeCell ref="W593:Z593"/>
    <mergeCell ref="A594:C594"/>
    <mergeCell ref="D594:G594"/>
    <mergeCell ref="H594:R594"/>
    <mergeCell ref="O596:R596"/>
    <mergeCell ref="S596:V596"/>
    <mergeCell ref="AA596:AE596"/>
    <mergeCell ref="A598:C598"/>
    <mergeCell ref="D598:G598"/>
    <mergeCell ref="H598:R598"/>
    <mergeCell ref="W596:Z596"/>
    <mergeCell ref="O600:R600"/>
    <mergeCell ref="S600:V600"/>
    <mergeCell ref="AA600:AE600"/>
    <mergeCell ref="O601:R601"/>
    <mergeCell ref="S601:V601"/>
    <mergeCell ref="AA601:AE601"/>
    <mergeCell ref="W600:Z600"/>
    <mergeCell ref="W601:Z601"/>
    <mergeCell ref="O603:R603"/>
    <mergeCell ref="S603:V603"/>
    <mergeCell ref="AA603:AE603"/>
    <mergeCell ref="O604:R604"/>
    <mergeCell ref="S604:V604"/>
    <mergeCell ref="AA604:AE604"/>
    <mergeCell ref="W603:Z603"/>
    <mergeCell ref="W604:Z604"/>
    <mergeCell ref="A605:C605"/>
    <mergeCell ref="D605:G605"/>
    <mergeCell ref="H605:R605"/>
    <mergeCell ref="O607:R607"/>
    <mergeCell ref="S607:V607"/>
    <mergeCell ref="AA607:AE607"/>
    <mergeCell ref="O608:R608"/>
    <mergeCell ref="S608:V608"/>
    <mergeCell ref="AA608:AE608"/>
    <mergeCell ref="W607:Z607"/>
    <mergeCell ref="W608:Z608"/>
    <mergeCell ref="O609:R609"/>
    <mergeCell ref="S609:V609"/>
    <mergeCell ref="AA609:AE609"/>
    <mergeCell ref="O610:R610"/>
    <mergeCell ref="S610:V610"/>
    <mergeCell ref="AA610:AE610"/>
    <mergeCell ref="W609:Z609"/>
    <mergeCell ref="W610:Z610"/>
    <mergeCell ref="O612:R612"/>
    <mergeCell ref="S612:V612"/>
    <mergeCell ref="AA612:AE612"/>
    <mergeCell ref="O613:R613"/>
    <mergeCell ref="S613:V613"/>
    <mergeCell ref="AA613:AE613"/>
    <mergeCell ref="W612:Z612"/>
    <mergeCell ref="W613:Z613"/>
    <mergeCell ref="O614:R614"/>
    <mergeCell ref="S614:V614"/>
    <mergeCell ref="AA614:AE614"/>
    <mergeCell ref="O616:R616"/>
    <mergeCell ref="S616:V616"/>
    <mergeCell ref="AA616:AE616"/>
    <mergeCell ref="W614:Z614"/>
    <mergeCell ref="W616:Z616"/>
    <mergeCell ref="A617:C617"/>
    <mergeCell ref="D617:G617"/>
    <mergeCell ref="H617:R617"/>
    <mergeCell ref="O619:R619"/>
    <mergeCell ref="S619:V619"/>
    <mergeCell ref="AA619:AE619"/>
    <mergeCell ref="O620:R620"/>
    <mergeCell ref="S620:V620"/>
    <mergeCell ref="AA620:AE620"/>
    <mergeCell ref="W619:Z619"/>
    <mergeCell ref="W620:Z620"/>
    <mergeCell ref="O621:R621"/>
    <mergeCell ref="S621:V621"/>
    <mergeCell ref="AA621:AE621"/>
    <mergeCell ref="A622:C622"/>
    <mergeCell ref="D622:G622"/>
    <mergeCell ref="H622:R622"/>
    <mergeCell ref="W621:Z621"/>
    <mergeCell ref="O624:R624"/>
    <mergeCell ref="S624:V624"/>
    <mergeCell ref="AA624:AE624"/>
    <mergeCell ref="O625:R625"/>
    <mergeCell ref="S625:V625"/>
    <mergeCell ref="AA625:AE625"/>
    <mergeCell ref="W624:Z624"/>
    <mergeCell ref="W625:Z625"/>
    <mergeCell ref="O626:R626"/>
    <mergeCell ref="S626:V626"/>
    <mergeCell ref="AA626:AE626"/>
    <mergeCell ref="A627:C627"/>
    <mergeCell ref="D627:G627"/>
    <mergeCell ref="H627:R627"/>
    <mergeCell ref="W626:Z626"/>
    <mergeCell ref="O629:R629"/>
    <mergeCell ref="S629:V629"/>
    <mergeCell ref="AA629:AE629"/>
    <mergeCell ref="O630:R630"/>
    <mergeCell ref="S630:V630"/>
    <mergeCell ref="AA630:AE630"/>
    <mergeCell ref="W629:Z629"/>
    <mergeCell ref="W630:Z630"/>
    <mergeCell ref="O631:R631"/>
    <mergeCell ref="S631:V631"/>
    <mergeCell ref="AA631:AE631"/>
    <mergeCell ref="A632:C632"/>
    <mergeCell ref="D632:G632"/>
    <mergeCell ref="H632:R632"/>
    <mergeCell ref="W631:Z631"/>
    <mergeCell ref="O634:R634"/>
    <mergeCell ref="S634:V634"/>
    <mergeCell ref="AA634:AE634"/>
    <mergeCell ref="A637:C637"/>
    <mergeCell ref="D637:G637"/>
    <mergeCell ref="H637:R637"/>
    <mergeCell ref="W634:Z634"/>
    <mergeCell ref="O639:R639"/>
    <mergeCell ref="S639:V639"/>
    <mergeCell ref="AA639:AE639"/>
    <mergeCell ref="O640:R640"/>
    <mergeCell ref="S640:V640"/>
    <mergeCell ref="AA640:AE640"/>
    <mergeCell ref="W639:Z639"/>
    <mergeCell ref="W640:Z640"/>
    <mergeCell ref="A642:C642"/>
    <mergeCell ref="D642:G642"/>
    <mergeCell ref="H642:R642"/>
    <mergeCell ref="O644:R644"/>
    <mergeCell ref="S644:V644"/>
    <mergeCell ref="AA644:AE644"/>
    <mergeCell ref="A646:C646"/>
    <mergeCell ref="D646:G646"/>
    <mergeCell ref="H646:R646"/>
    <mergeCell ref="W644:Z644"/>
    <mergeCell ref="O648:R648"/>
    <mergeCell ref="S648:V648"/>
    <mergeCell ref="AA648:AE648"/>
    <mergeCell ref="A651:C651"/>
    <mergeCell ref="D651:G651"/>
    <mergeCell ref="H651:R651"/>
    <mergeCell ref="W648:Z648"/>
    <mergeCell ref="O653:R653"/>
    <mergeCell ref="S653:V653"/>
    <mergeCell ref="AA653:AE653"/>
    <mergeCell ref="O655:R655"/>
    <mergeCell ref="S655:V655"/>
    <mergeCell ref="AA655:AE655"/>
    <mergeCell ref="W653:Z653"/>
    <mergeCell ref="W655:Z655"/>
    <mergeCell ref="A657:C657"/>
    <mergeCell ref="D657:G657"/>
    <mergeCell ref="H657:R657"/>
    <mergeCell ref="O659:R659"/>
    <mergeCell ref="S659:V659"/>
    <mergeCell ref="AA659:AE659"/>
    <mergeCell ref="O660:R660"/>
    <mergeCell ref="S660:V660"/>
    <mergeCell ref="AA660:AE660"/>
    <mergeCell ref="W659:Z659"/>
    <mergeCell ref="W660:Z660"/>
    <mergeCell ref="O662:R662"/>
    <mergeCell ref="S662:V662"/>
    <mergeCell ref="AA662:AE662"/>
    <mergeCell ref="O663:R663"/>
    <mergeCell ref="S663:V663"/>
    <mergeCell ref="AA663:AE663"/>
    <mergeCell ref="W662:Z662"/>
    <mergeCell ref="W663:Z663"/>
    <mergeCell ref="A664:C664"/>
    <mergeCell ref="D664:G664"/>
    <mergeCell ref="H664:R664"/>
    <mergeCell ref="O666:R666"/>
    <mergeCell ref="S666:V666"/>
    <mergeCell ref="AA666:AE666"/>
    <mergeCell ref="A669:C669"/>
    <mergeCell ref="D669:G669"/>
    <mergeCell ref="H669:R669"/>
    <mergeCell ref="W666:Z666"/>
    <mergeCell ref="O671:R671"/>
    <mergeCell ref="S671:V671"/>
    <mergeCell ref="AA671:AE671"/>
    <mergeCell ref="O672:R672"/>
    <mergeCell ref="S672:V672"/>
    <mergeCell ref="AA672:AE672"/>
    <mergeCell ref="W671:Z671"/>
    <mergeCell ref="W672:Z672"/>
    <mergeCell ref="O673:R673"/>
    <mergeCell ref="S673:V673"/>
    <mergeCell ref="AA673:AE673"/>
    <mergeCell ref="O675:R675"/>
    <mergeCell ref="S675:V675"/>
    <mergeCell ref="AA675:AE675"/>
    <mergeCell ref="W673:Z673"/>
    <mergeCell ref="W675:Z675"/>
    <mergeCell ref="O676:R676"/>
    <mergeCell ref="S676:V676"/>
    <mergeCell ref="AA676:AE676"/>
    <mergeCell ref="O678:R678"/>
    <mergeCell ref="S678:V678"/>
    <mergeCell ref="AA678:AE678"/>
    <mergeCell ref="W676:Z676"/>
    <mergeCell ref="W678:Z678"/>
    <mergeCell ref="O679:R679"/>
    <mergeCell ref="S679:V679"/>
    <mergeCell ref="AA679:AE679"/>
    <mergeCell ref="O680:R680"/>
    <mergeCell ref="S680:V680"/>
    <mergeCell ref="AA680:AE680"/>
    <mergeCell ref="W679:Z679"/>
    <mergeCell ref="W680:Z680"/>
    <mergeCell ref="A681:C681"/>
    <mergeCell ref="D681:G681"/>
    <mergeCell ref="H681:R681"/>
    <mergeCell ref="O683:R683"/>
    <mergeCell ref="S683:V683"/>
    <mergeCell ref="AA683:AE683"/>
    <mergeCell ref="O684:R684"/>
    <mergeCell ref="S684:V684"/>
    <mergeCell ref="AA684:AE684"/>
    <mergeCell ref="W683:Z683"/>
    <mergeCell ref="W684:Z684"/>
    <mergeCell ref="O685:R685"/>
    <mergeCell ref="S685:V685"/>
    <mergeCell ref="AA685:AE685"/>
    <mergeCell ref="O686:R686"/>
    <mergeCell ref="S686:V686"/>
    <mergeCell ref="AA686:AE686"/>
    <mergeCell ref="W685:Z685"/>
    <mergeCell ref="W686:Z686"/>
    <mergeCell ref="A687:C687"/>
    <mergeCell ref="D687:G687"/>
    <mergeCell ref="H687:R687"/>
    <mergeCell ref="O689:R689"/>
    <mergeCell ref="S689:V689"/>
    <mergeCell ref="AA689:AE689"/>
    <mergeCell ref="O690:R690"/>
    <mergeCell ref="S690:V690"/>
    <mergeCell ref="AA690:AE690"/>
    <mergeCell ref="W689:Z689"/>
    <mergeCell ref="W690:Z690"/>
    <mergeCell ref="O692:R692"/>
    <mergeCell ref="S692:V692"/>
    <mergeCell ref="AA692:AE692"/>
    <mergeCell ref="O693:R693"/>
    <mergeCell ref="S693:V693"/>
    <mergeCell ref="AA693:AE693"/>
    <mergeCell ref="W692:Z692"/>
    <mergeCell ref="W693:Z693"/>
    <mergeCell ref="A694:C694"/>
    <mergeCell ref="D694:G694"/>
    <mergeCell ref="H694:R694"/>
    <mergeCell ref="O696:R696"/>
    <mergeCell ref="S696:V696"/>
    <mergeCell ref="AA696:AE696"/>
    <mergeCell ref="O697:R697"/>
    <mergeCell ref="S697:V697"/>
    <mergeCell ref="AA697:AE697"/>
    <mergeCell ref="W696:Z696"/>
    <mergeCell ref="W697:Z697"/>
    <mergeCell ref="O698:R698"/>
    <mergeCell ref="S698:V698"/>
    <mergeCell ref="AA698:AE698"/>
    <mergeCell ref="O699:R699"/>
    <mergeCell ref="S699:V699"/>
    <mergeCell ref="AA699:AE699"/>
    <mergeCell ref="W698:Z698"/>
    <mergeCell ref="W699:Z699"/>
    <mergeCell ref="O700:R700"/>
    <mergeCell ref="S700:V700"/>
    <mergeCell ref="AA700:AE700"/>
    <mergeCell ref="O702:R702"/>
    <mergeCell ref="S702:V702"/>
    <mergeCell ref="AA702:AE702"/>
    <mergeCell ref="W700:Z700"/>
    <mergeCell ref="W702:Z702"/>
    <mergeCell ref="O703:R703"/>
    <mergeCell ref="S703:V703"/>
    <mergeCell ref="AA703:AE703"/>
    <mergeCell ref="O704:R704"/>
    <mergeCell ref="S704:V704"/>
    <mergeCell ref="AA704:AE704"/>
    <mergeCell ref="W703:Z703"/>
    <mergeCell ref="W704:Z704"/>
    <mergeCell ref="O705:R705"/>
    <mergeCell ref="S705:V705"/>
    <mergeCell ref="AA705:AE705"/>
    <mergeCell ref="O706:R706"/>
    <mergeCell ref="S706:V706"/>
    <mergeCell ref="AA706:AE706"/>
    <mergeCell ref="W705:Z705"/>
    <mergeCell ref="W706:Z706"/>
    <mergeCell ref="O708:R708"/>
    <mergeCell ref="S708:V708"/>
    <mergeCell ref="AA708:AE708"/>
    <mergeCell ref="O709:R709"/>
    <mergeCell ref="S709:V709"/>
    <mergeCell ref="AA709:AE709"/>
    <mergeCell ref="W708:Z708"/>
    <mergeCell ref="W709:Z709"/>
    <mergeCell ref="O710:R710"/>
    <mergeCell ref="S710:V710"/>
    <mergeCell ref="AA710:AE710"/>
    <mergeCell ref="O711:R711"/>
    <mergeCell ref="S711:V711"/>
    <mergeCell ref="AA711:AE711"/>
    <mergeCell ref="W710:Z710"/>
    <mergeCell ref="W711:Z711"/>
    <mergeCell ref="O712:R712"/>
    <mergeCell ref="S712:V712"/>
    <mergeCell ref="AA712:AE712"/>
    <mergeCell ref="A713:C713"/>
    <mergeCell ref="D713:G713"/>
    <mergeCell ref="H713:R713"/>
    <mergeCell ref="W712:Z712"/>
    <mergeCell ref="O715:R715"/>
    <mergeCell ref="S715:V715"/>
    <mergeCell ref="AA715:AE715"/>
    <mergeCell ref="O716:R716"/>
    <mergeCell ref="S716:V716"/>
    <mergeCell ref="AA716:AE716"/>
    <mergeCell ref="W715:Z715"/>
    <mergeCell ref="W716:Z716"/>
    <mergeCell ref="O717:R717"/>
    <mergeCell ref="S717:V717"/>
    <mergeCell ref="AA717:AE717"/>
    <mergeCell ref="A719:C719"/>
    <mergeCell ref="D719:G719"/>
    <mergeCell ref="H719:R719"/>
    <mergeCell ref="W717:Z717"/>
    <mergeCell ref="O721:R721"/>
    <mergeCell ref="S721:V721"/>
    <mergeCell ref="AA721:AE721"/>
    <mergeCell ref="O722:R722"/>
    <mergeCell ref="S722:V722"/>
    <mergeCell ref="AA722:AE722"/>
    <mergeCell ref="W721:Z721"/>
    <mergeCell ref="W722:Z722"/>
    <mergeCell ref="O723:R723"/>
    <mergeCell ref="S723:V723"/>
    <mergeCell ref="AA723:AE723"/>
    <mergeCell ref="O724:R724"/>
    <mergeCell ref="S724:V724"/>
    <mergeCell ref="AA724:AE724"/>
    <mergeCell ref="W723:Z723"/>
    <mergeCell ref="W724:Z724"/>
    <mergeCell ref="A725:C725"/>
    <mergeCell ref="D725:G725"/>
    <mergeCell ref="H725:R725"/>
    <mergeCell ref="O727:R727"/>
    <mergeCell ref="S727:V727"/>
    <mergeCell ref="AA727:AE727"/>
    <mergeCell ref="O728:R728"/>
    <mergeCell ref="S728:V728"/>
    <mergeCell ref="AA728:AE728"/>
    <mergeCell ref="W727:Z727"/>
    <mergeCell ref="W728:Z728"/>
    <mergeCell ref="AA729:AE729"/>
    <mergeCell ref="O730:R730"/>
    <mergeCell ref="S730:V730"/>
    <mergeCell ref="AA730:AE730"/>
    <mergeCell ref="W729:Z729"/>
    <mergeCell ref="W730:Z730"/>
    <mergeCell ref="A731:C731"/>
    <mergeCell ref="AA731:AE731"/>
    <mergeCell ref="W2:Z2"/>
    <mergeCell ref="W5:Z5"/>
    <mergeCell ref="W6:Z6"/>
    <mergeCell ref="W8:Z8"/>
    <mergeCell ref="W11:Z11"/>
    <mergeCell ref="W13:Z13"/>
    <mergeCell ref="O729:R729"/>
    <mergeCell ref="S729:V7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cp:lastPrinted>2014-10-06T08:56:20Z</cp:lastPrinted>
  <dcterms:created xsi:type="dcterms:W3CDTF">2014-10-06T08:56:20Z</dcterms:created>
  <dcterms:modified xsi:type="dcterms:W3CDTF">2014-10-06T10:25:42Z</dcterms:modified>
  <cp:category/>
  <cp:version/>
  <cp:contentType/>
  <cp:contentStatus/>
  <cp:revision>1</cp:revision>
</cp:coreProperties>
</file>