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 refMode="R1C1"/>
</workbook>
</file>

<file path=xl/sharedStrings.xml><?xml version="1.0" encoding="utf-8"?>
<sst xmlns="http://schemas.openxmlformats.org/spreadsheetml/2006/main" count="115" uniqueCount="51">
  <si>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</si>
  <si>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</si>
  <si>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</si>
  <si>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</si>
  <si>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</si>
  <si>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</si>
  <si>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</si>
  <si>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</si>
  <si>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</si>
  <si>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</si>
  <si>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</si>
  <si>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*7309</t>
  </si>
  <si>
    <t>серый</t>
  </si>
  <si>
    <t>182,188-104</t>
  </si>
  <si>
    <t>ограничено</t>
  </si>
  <si>
    <t>182,188-92</t>
  </si>
  <si>
    <t>Таруса-распродажа</t>
  </si>
  <si>
    <t>**211.2841</t>
  </si>
  <si>
    <t>белый</t>
  </si>
  <si>
    <t>90</t>
  </si>
  <si>
    <t>**2146.743</t>
  </si>
  <si>
    <t>вечерний песок</t>
  </si>
  <si>
    <t>92</t>
  </si>
  <si>
    <t>**221.8709</t>
  </si>
  <si>
    <t>96</t>
  </si>
  <si>
    <t>**2212.1885/3</t>
  </si>
  <si>
    <t>алый</t>
  </si>
  <si>
    <t>98</t>
  </si>
  <si>
    <t>**222.1899</t>
  </si>
  <si>
    <t>бежевый</t>
  </si>
  <si>
    <t>94</t>
  </si>
  <si>
    <t>**223.1885/2</t>
  </si>
  <si>
    <t>черный</t>
  </si>
  <si>
    <t>102</t>
  </si>
  <si>
    <t>**223.4785/1</t>
  </si>
  <si>
    <t>**2247.899</t>
  </si>
  <si>
    <t>сумрачно белый</t>
  </si>
  <si>
    <t>100</t>
  </si>
  <si>
    <t>**2249.785/1</t>
  </si>
  <si>
    <t>флорида</t>
  </si>
  <si>
    <t>**2255.0193</t>
  </si>
  <si>
    <t>молочн шоколад</t>
  </si>
  <si>
    <t>**736-736</t>
  </si>
  <si>
    <t>кава</t>
  </si>
  <si>
    <t>есть</t>
  </si>
  <si>
    <t>твилинг</t>
  </si>
  <si>
    <t>**880-880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</si>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</sst>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47625</xdr:colOff>
      <xdr:row>11</xdr:row>
      <xdr:rowOff>76200</xdr:rowOff>
    </xdr:to>
    <xdr:pic>
      <xdr:nvPicPr>
        <xdr:cNvPr id="1" name="Picture 1" descr="2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6</xdr:row>
      <xdr:rowOff>38100</xdr:rowOff>
    </xdr:from>
    <xdr:to>
      <xdr:col>10</xdr:col>
      <xdr:colOff>381000</xdr:colOff>
      <xdr:row>12</xdr:row>
      <xdr:rowOff>19050</xdr:rowOff>
    </xdr:to>
    <xdr:pic>
      <xdr:nvPicPr>
        <xdr:cNvPr id="1" name="Picture 1" descr="18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09537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38100</xdr:rowOff>
    </xdr:from>
    <xdr:to>
      <xdr:col>10</xdr:col>
      <xdr:colOff>295275</xdr:colOff>
      <xdr:row>24</xdr:row>
      <xdr:rowOff>76200</xdr:rowOff>
    </xdr:to>
    <xdr:pic>
      <xdr:nvPicPr>
        <xdr:cNvPr id="2" name="Picture 2" descr="24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5812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38100</xdr:rowOff>
    </xdr:from>
    <xdr:to>
      <xdr:col>10</xdr:col>
      <xdr:colOff>381000</xdr:colOff>
      <xdr:row>34</xdr:row>
      <xdr:rowOff>114300</xdr:rowOff>
    </xdr:to>
    <xdr:pic>
      <xdr:nvPicPr>
        <xdr:cNvPr id="3" name="Picture 3" descr="24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44196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38100</xdr:rowOff>
    </xdr:from>
    <xdr:to>
      <xdr:col>10</xdr:col>
      <xdr:colOff>228600</xdr:colOff>
      <xdr:row>44</xdr:row>
      <xdr:rowOff>76200</xdr:rowOff>
    </xdr:to>
    <xdr:pic>
      <xdr:nvPicPr>
        <xdr:cNvPr id="4" name="Picture 4" descr="24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9055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5" name="Picture 5" descr="21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82581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381000</xdr:colOff>
      <xdr:row>63</xdr:row>
      <xdr:rowOff>133350</xdr:rowOff>
    </xdr:to>
    <xdr:pic>
      <xdr:nvPicPr>
        <xdr:cNvPr id="6" name="Picture 6" descr="109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97440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381000</xdr:colOff>
      <xdr:row>73</xdr:row>
      <xdr:rowOff>66675</xdr:rowOff>
    </xdr:to>
    <xdr:pic>
      <xdr:nvPicPr>
        <xdr:cNvPr id="7" name="Picture 7" descr="113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12299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16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SUM(G4:G5)</f>
        <v>0</v>
      </c>
      <c r="H2" s="16">
        <f>SUM(H4:H5)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328398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607.46</v>
      </c>
      <c r="G4" s="12">
        <v>0</v>
      </c>
      <c r="H4" s="6">
        <f>G4*F4-(G4*F4*Total!_discount)/100</f>
        <v>0</v>
      </c>
    </row>
    <row r="5" spans="1:8" ht="12.75">
      <c r="A5" s="11">
        <v>328388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607.46</v>
      </c>
      <c r="G5" s="12">
        <v>0</v>
      </c>
      <c r="H5" s="6">
        <f>G5*F5-(G5*F5*Total!_discount)/100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16</v>
      </c>
      <c r="C2" s="14"/>
      <c r="D2" s="14"/>
      <c r="E2" s="14"/>
      <c r="F2" s="15"/>
      <c r="G2" s="16">
        <f>SUM(G4:G69)</f>
        <v>0</v>
      </c>
      <c r="H2" s="16">
        <f>SUM(H4:H69)</f>
        <v>0</v>
      </c>
    </row>
    <row r="3" spans="1:9" ht="15">
      <c r="A3" s="11"/>
      <c r="B3" s="17" t="s">
        <v>17</v>
      </c>
      <c r="C3" s="18"/>
      <c r="D3" s="18"/>
      <c r="E3" s="18"/>
      <c r="F3" s="19"/>
      <c r="G3" s="20"/>
      <c r="H3" s="20"/>
      <c r="I3" s="21"/>
    </row>
    <row r="4" spans="1:8" ht="12.75">
      <c r="A4" s="11">
        <v>247631</v>
      </c>
      <c r="B4" s="22" t="s">
        <v>17</v>
      </c>
      <c r="C4" s="22" t="s">
        <v>18</v>
      </c>
      <c r="D4" s="22" t="s">
        <v>19</v>
      </c>
      <c r="E4" s="12" t="s">
        <v>14</v>
      </c>
      <c r="F4" s="12">
        <v>78.23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20</v>
      </c>
      <c r="C5" s="18"/>
      <c r="D5" s="18"/>
      <c r="E5" s="18"/>
      <c r="F5" s="19"/>
      <c r="G5" s="20"/>
      <c r="H5" s="20"/>
      <c r="I5" s="21"/>
    </row>
    <row r="6" spans="1:8" ht="12.75">
      <c r="A6" s="11">
        <v>136515</v>
      </c>
      <c r="B6" s="22" t="s">
        <v>20</v>
      </c>
      <c r="C6" s="22" t="s">
        <v>21</v>
      </c>
      <c r="D6" s="22" t="s">
        <v>22</v>
      </c>
      <c r="E6" s="12" t="s">
        <v>14</v>
      </c>
      <c r="F6" s="12">
        <v>80.41</v>
      </c>
      <c r="G6" s="12">
        <v>0</v>
      </c>
      <c r="H6" s="6">
        <f>G6*F6-(G6*F6*Total!_discount)/100</f>
        <v>0</v>
      </c>
    </row>
    <row r="7" spans="1:9" ht="15">
      <c r="A7" s="11"/>
      <c r="B7" s="17" t="s">
        <v>23</v>
      </c>
      <c r="C7" s="18"/>
      <c r="D7" s="18"/>
      <c r="E7" s="18"/>
      <c r="F7" s="19"/>
      <c r="G7" s="20"/>
      <c r="H7" s="20"/>
      <c r="I7" s="21"/>
    </row>
    <row r="8" spans="1:8" ht="12.75">
      <c r="A8" s="11">
        <v>137116</v>
      </c>
      <c r="B8" s="22" t="s">
        <v>23</v>
      </c>
      <c r="C8" s="22" t="s">
        <v>18</v>
      </c>
      <c r="D8" s="22" t="s">
        <v>22</v>
      </c>
      <c r="E8" s="12" t="s">
        <v>14</v>
      </c>
      <c r="F8" s="12">
        <v>117.82</v>
      </c>
      <c r="G8" s="12">
        <v>0</v>
      </c>
      <c r="H8" s="6">
        <f>G8*F8-(G8*F8*Total!_discount)/100</f>
        <v>0</v>
      </c>
    </row>
    <row r="9" spans="1:8" ht="12.75">
      <c r="A9" s="11">
        <v>137117</v>
      </c>
      <c r="B9" s="22" t="s">
        <v>23</v>
      </c>
      <c r="C9" s="22" t="s">
        <v>18</v>
      </c>
      <c r="D9" s="22" t="s">
        <v>24</v>
      </c>
      <c r="E9" s="12" t="s">
        <v>14</v>
      </c>
      <c r="F9" s="12">
        <v>117.82</v>
      </c>
      <c r="G9" s="12">
        <v>0</v>
      </c>
      <c r="H9" s="6">
        <f>G9*F9-(G9*F9*Total!_discount)/100</f>
        <v>0</v>
      </c>
    </row>
    <row r="16" spans="1:9" ht="15">
      <c r="A16" s="11"/>
      <c r="B16" s="17" t="s">
        <v>25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279960</v>
      </c>
      <c r="B17" s="22" t="s">
        <v>25</v>
      </c>
      <c r="C17" s="22" t="s">
        <v>26</v>
      </c>
      <c r="D17" s="22" t="s">
        <v>27</v>
      </c>
      <c r="E17" s="12" t="s">
        <v>14</v>
      </c>
      <c r="F17" s="12">
        <v>199.73</v>
      </c>
      <c r="G17" s="12">
        <v>0</v>
      </c>
      <c r="H17" s="6">
        <f>G17*F17-(G17*F17*Total!_discount)/100</f>
        <v>0</v>
      </c>
    </row>
    <row r="25" spans="1:9" ht="15">
      <c r="A25" s="11"/>
      <c r="B25" s="17" t="s">
        <v>28</v>
      </c>
      <c r="C25" s="18"/>
      <c r="D25" s="18"/>
      <c r="E25" s="18"/>
      <c r="F25" s="19"/>
      <c r="G25" s="20"/>
      <c r="H25" s="20"/>
      <c r="I25" s="21"/>
    </row>
    <row r="26" spans="1:8" ht="12.75">
      <c r="A26" s="11">
        <v>158096</v>
      </c>
      <c r="B26" s="22" t="s">
        <v>28</v>
      </c>
      <c r="C26" s="22" t="s">
        <v>29</v>
      </c>
      <c r="D26" s="22" t="s">
        <v>30</v>
      </c>
      <c r="E26" s="12" t="s">
        <v>14</v>
      </c>
      <c r="F26" s="12">
        <v>117.53</v>
      </c>
      <c r="G26" s="12">
        <v>0</v>
      </c>
      <c r="H26" s="6">
        <f>G26*F26-(G26*F26*Total!_discount)/100</f>
        <v>0</v>
      </c>
    </row>
    <row r="27" spans="1:9" ht="15">
      <c r="A27" s="11"/>
      <c r="B27" s="17" t="s">
        <v>31</v>
      </c>
      <c r="C27" s="18"/>
      <c r="D27" s="18"/>
      <c r="E27" s="18"/>
      <c r="F27" s="19"/>
      <c r="G27" s="20"/>
      <c r="H27" s="20"/>
      <c r="I27" s="21"/>
    </row>
    <row r="28" spans="1:8" ht="12.75">
      <c r="A28" s="11">
        <v>279964</v>
      </c>
      <c r="B28" s="22" t="s">
        <v>31</v>
      </c>
      <c r="C28" s="22" t="s">
        <v>32</v>
      </c>
      <c r="D28" s="22" t="s">
        <v>33</v>
      </c>
      <c r="E28" s="12" t="s">
        <v>14</v>
      </c>
      <c r="F28" s="12">
        <v>186.84</v>
      </c>
      <c r="G28" s="12">
        <v>0</v>
      </c>
      <c r="H28" s="6">
        <f>G28*F28-(G28*F28*Total!_discount)/100</f>
        <v>0</v>
      </c>
    </row>
    <row r="29" spans="1:8" ht="12.75">
      <c r="A29" s="11">
        <v>279965</v>
      </c>
      <c r="B29" s="22" t="s">
        <v>31</v>
      </c>
      <c r="C29" s="22" t="s">
        <v>32</v>
      </c>
      <c r="D29" s="22" t="s">
        <v>30</v>
      </c>
      <c r="E29" s="12" t="s">
        <v>14</v>
      </c>
      <c r="F29" s="12">
        <v>186.84</v>
      </c>
      <c r="G29" s="12">
        <v>0</v>
      </c>
      <c r="H29" s="6">
        <f>G29*F29-(G29*F29*Total!_discount)/100</f>
        <v>0</v>
      </c>
    </row>
    <row r="30" spans="1:8" ht="12.75">
      <c r="A30" s="11">
        <v>279966</v>
      </c>
      <c r="B30" s="22" t="s">
        <v>31</v>
      </c>
      <c r="C30" s="22" t="s">
        <v>32</v>
      </c>
      <c r="D30" s="22" t="s">
        <v>27</v>
      </c>
      <c r="E30" s="12" t="s">
        <v>14</v>
      </c>
      <c r="F30" s="12">
        <v>186.84</v>
      </c>
      <c r="G30" s="12">
        <v>0</v>
      </c>
      <c r="H30" s="6">
        <f>G30*F30-(G30*F30*Total!_discount)/100</f>
        <v>0</v>
      </c>
    </row>
    <row r="36" spans="1:9" ht="15">
      <c r="A36" s="11"/>
      <c r="B36" s="17" t="s">
        <v>34</v>
      </c>
      <c r="C36" s="18"/>
      <c r="D36" s="18"/>
      <c r="E36" s="18"/>
      <c r="F36" s="19"/>
      <c r="G36" s="20"/>
      <c r="H36" s="20"/>
      <c r="I36" s="21"/>
    </row>
    <row r="37" spans="1:8" ht="12.75">
      <c r="A37" s="11">
        <v>279969</v>
      </c>
      <c r="B37" s="22" t="s">
        <v>34</v>
      </c>
      <c r="C37" s="22" t="s">
        <v>32</v>
      </c>
      <c r="D37" s="22" t="s">
        <v>27</v>
      </c>
      <c r="E37" s="12" t="s">
        <v>14</v>
      </c>
      <c r="F37" s="12">
        <v>180.4</v>
      </c>
      <c r="G37" s="12">
        <v>0</v>
      </c>
      <c r="H37" s="6">
        <f>G37*F37-(G37*F37*Total!_discount)/100</f>
        <v>0</v>
      </c>
    </row>
    <row r="45" spans="1:9" ht="15">
      <c r="A45" s="11"/>
      <c r="B45" s="17" t="s">
        <v>35</v>
      </c>
      <c r="C45" s="18"/>
      <c r="D45" s="18"/>
      <c r="E45" s="18"/>
      <c r="F45" s="19"/>
      <c r="G45" s="20"/>
      <c r="H45" s="20"/>
      <c r="I45" s="21"/>
    </row>
    <row r="46" spans="1:8" ht="12.75">
      <c r="A46" s="11">
        <v>142952</v>
      </c>
      <c r="B46" s="22" t="s">
        <v>35</v>
      </c>
      <c r="C46" s="22" t="s">
        <v>36</v>
      </c>
      <c r="D46" s="22" t="s">
        <v>37</v>
      </c>
      <c r="E46" s="12" t="s">
        <v>14</v>
      </c>
      <c r="F46" s="12">
        <v>114.7</v>
      </c>
      <c r="G46" s="12">
        <v>0</v>
      </c>
      <c r="H46" s="6">
        <f>G46*F46-(G46*F46*Total!_discount)/100</f>
        <v>0</v>
      </c>
    </row>
    <row r="47" spans="1:9" ht="15">
      <c r="A47" s="11"/>
      <c r="B47" s="17" t="s">
        <v>38</v>
      </c>
      <c r="C47" s="18"/>
      <c r="D47" s="18"/>
      <c r="E47" s="18"/>
      <c r="F47" s="19"/>
      <c r="G47" s="20"/>
      <c r="H47" s="20"/>
      <c r="I47" s="21"/>
    </row>
    <row r="48" spans="1:8" ht="12.75">
      <c r="A48" s="11">
        <v>249772</v>
      </c>
      <c r="B48" s="22" t="s">
        <v>38</v>
      </c>
      <c r="C48" s="22" t="s">
        <v>39</v>
      </c>
      <c r="D48" s="22" t="s">
        <v>19</v>
      </c>
      <c r="E48" s="12" t="s">
        <v>14</v>
      </c>
      <c r="F48" s="12">
        <v>115.05</v>
      </c>
      <c r="G48" s="12">
        <v>0</v>
      </c>
      <c r="H48" s="6">
        <f>G48*F48-(G48*F48*Total!_discount)/100</f>
        <v>0</v>
      </c>
    </row>
    <row r="49" spans="1:8" ht="12.75">
      <c r="A49" s="11">
        <v>249773</v>
      </c>
      <c r="B49" s="22" t="s">
        <v>38</v>
      </c>
      <c r="C49" s="22" t="s">
        <v>39</v>
      </c>
      <c r="D49" s="22" t="s">
        <v>30</v>
      </c>
      <c r="E49" s="12" t="s">
        <v>14</v>
      </c>
      <c r="F49" s="12">
        <v>115.05</v>
      </c>
      <c r="G49" s="12">
        <v>0</v>
      </c>
      <c r="H49" s="6">
        <f>G49*F49-(G49*F49*Total!_discount)/100</f>
        <v>0</v>
      </c>
    </row>
    <row r="50" spans="1:9" ht="15">
      <c r="A50" s="11"/>
      <c r="B50" s="17" t="s">
        <v>40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204820</v>
      </c>
      <c r="B51" s="22" t="s">
        <v>40</v>
      </c>
      <c r="C51" s="22" t="s">
        <v>41</v>
      </c>
      <c r="D51" s="22" t="s">
        <v>27</v>
      </c>
      <c r="E51" s="12" t="s">
        <v>14</v>
      </c>
      <c r="F51" s="12">
        <v>127.32</v>
      </c>
      <c r="G51" s="12">
        <v>0</v>
      </c>
      <c r="H51" s="6">
        <f>G51*F51-(G51*F51*Total!_discount)/100</f>
        <v>0</v>
      </c>
    </row>
    <row r="59" spans="1:9" ht="15">
      <c r="A59" s="11"/>
      <c r="B59" s="17" t="s">
        <v>42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87461</v>
      </c>
      <c r="B60" s="22" t="s">
        <v>42</v>
      </c>
      <c r="C60" s="22" t="s">
        <v>43</v>
      </c>
      <c r="D60" s="22" t="s">
        <v>24</v>
      </c>
      <c r="E60" s="12" t="s">
        <v>44</v>
      </c>
      <c r="F60" s="12">
        <v>108.56</v>
      </c>
      <c r="G60" s="12">
        <v>0</v>
      </c>
      <c r="H60" s="6">
        <f>G60*F60-(G60*F60*Total!_discount)/100</f>
        <v>0</v>
      </c>
    </row>
    <row r="61" spans="1:8" ht="12.75">
      <c r="A61" s="11">
        <v>87265</v>
      </c>
      <c r="B61" s="22" t="s">
        <v>42</v>
      </c>
      <c r="C61" s="22" t="s">
        <v>45</v>
      </c>
      <c r="D61" s="22" t="s">
        <v>24</v>
      </c>
      <c r="E61" s="12" t="s">
        <v>44</v>
      </c>
      <c r="F61" s="12">
        <v>108.24</v>
      </c>
      <c r="G61" s="12">
        <v>0</v>
      </c>
      <c r="H61" s="6">
        <f>G61*F61-(G61*F61*Total!_discount)/100</f>
        <v>0</v>
      </c>
    </row>
    <row r="68" spans="1:9" ht="15">
      <c r="A68" s="11"/>
      <c r="B68" s="17" t="s">
        <v>46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75983</v>
      </c>
      <c r="B69" s="22" t="s">
        <v>46</v>
      </c>
      <c r="C69" s="22" t="s">
        <v>32</v>
      </c>
      <c r="D69" s="22" t="s">
        <v>24</v>
      </c>
      <c r="E69" s="12" t="s">
        <v>44</v>
      </c>
      <c r="F69" s="12">
        <v>108.18</v>
      </c>
      <c r="G69" s="12">
        <v>0</v>
      </c>
      <c r="H69" s="6">
        <f>G69*F69-(G69*F69*Total!_discount)/100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47</v>
      </c>
      <c r="B1" s="11" t="s">
        <v>48</v>
      </c>
    </row>
    <row r="2" spans="1:2" ht="12.75">
      <c r="A2" s="11" t="s">
        <v>49</v>
      </c>
      <c r="B2" s="1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2014-10-07T13:33:40Z</dcterms:created>
  <dcterms:modified xsi:type="dcterms:W3CDTF">2014-10-08T09:59:53Z</dcterms:modified>
  <cp:category/>
  <cp:version/>
  <cp:contentType/>
  <cp:contentStatus/>
</cp:coreProperties>
</file>