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Ответы на форму (1)" sheetId="1" r:id="rId1"/>
  </sheets>
  <definedNames>
    <definedName name="_xlnm._FilterDatabase" localSheetId="0" hidden="1">'Ответы на форму (1)'!$B$1:$J$503</definedName>
  </definedNames>
  <calcPr fullCalcOnLoad="1"/>
</workbook>
</file>

<file path=xl/sharedStrings.xml><?xml version="1.0" encoding="utf-8"?>
<sst xmlns="http://schemas.openxmlformats.org/spreadsheetml/2006/main" count="1375" uniqueCount="1314">
  <si>
    <t>Отметка времени</t>
  </si>
  <si>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</si>
  <si>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</si>
  <si>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</si>
  <si>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</si>
  <si>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</si>
  <si>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</si>
  <si>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Tunechka</t>
  </si>
  <si>
    <t>Пена для мытья посуды Fairy 375 мл</t>
  </si>
  <si>
    <t>http://www.finzakaz.com/7739017882/801107519</t>
  </si>
  <si>
    <t>Tunechka</t>
  </si>
  <si>
    <t>Спрей Vanish для цветной одежды 500 мл</t>
  </si>
  <si>
    <t>http://www.finzakaz.com/8205370567/7391503156</t>
  </si>
  <si>
    <t>Tunechka</t>
  </si>
  <si>
    <t>Шоколад Maitre Truffout (ментол) 200гр</t>
  </si>
  <si>
    <t>http://www.finzakaz.com/4203713040/8466671465</t>
  </si>
  <si>
    <t>Tunechka</t>
  </si>
  <si>
    <t>Шоколад Maitre Truffout (апельсин) 200 гр</t>
  </si>
  <si>
    <t>http://www.finzakaz.com/4203713040/8508778696</t>
  </si>
  <si>
    <t>Tunechka</t>
  </si>
  <si>
    <t>Кофе растворимый Nescafe Kulta 200 гр</t>
  </si>
  <si>
    <t>http://www.finzakaz.com/home/606770573</t>
  </si>
  <si>
    <t>Tunechka</t>
  </si>
  <si>
    <t>Попкорн Pirkka 90 гр</t>
  </si>
  <si>
    <t>http://www.finzakaz.com/9420900948/6894010167</t>
  </si>
  <si>
    <t>Порошок Ariel Color Actilift (для цветного) 6,825 кг</t>
  </si>
  <si>
    <t>http://www.finzakaz.com/8106527797/5060556552</t>
  </si>
  <si>
    <t>natcat</t>
  </si>
  <si>
    <t>Гель Vanish (для белого) 1 л</t>
  </si>
  <si>
    <t>http://www.finzakaz.com/8205370567/7382650348</t>
  </si>
  <si>
    <t>natcat</t>
  </si>
  <si>
    <t>Гель Vanish (для цветного) 1 л</t>
  </si>
  <si>
    <t>http://www.finzakaz.com/8205370567/7452688644</t>
  </si>
  <si>
    <t>natcat</t>
  </si>
  <si>
    <t>Кондиционер для белья Twister ( Шёлк ) 2 л</t>
  </si>
  <si>
    <t>http://www.finzakaz.com/9445906887/7755319140</t>
  </si>
  <si>
    <t>natcat</t>
  </si>
  <si>
    <t>Таблетки для унитаза W5 ( морская свежесть ) 16 шт</t>
  </si>
  <si>
    <t>http://www.finzakaz.com/44318514100/4465274093</t>
  </si>
  <si>
    <t>natcat</t>
  </si>
  <si>
    <t>Гель Domestos Extended (розовый) 750 мл</t>
  </si>
  <si>
    <t>http://www.finzakaz.com/5556786879/5598730279</t>
  </si>
  <si>
    <t>natcat</t>
  </si>
  <si>
    <t>Влажные салфетки Cif 20 шт</t>
  </si>
  <si>
    <t>http://www.finzakaz.com/5846226458/597609858</t>
  </si>
  <si>
    <t>natcat</t>
  </si>
  <si>
    <t>Жидкость для мытья полов Cif (розовая орхидея) 1 л</t>
  </si>
  <si>
    <t>http://www.finzakaz.com/5846226458/5946784295</t>
  </si>
  <si>
    <t>natcat</t>
  </si>
  <si>
    <t>Жидкость для уборки Cif ( Universal ) 500 мл</t>
  </si>
  <si>
    <t>http://www.finzakaz.com/5846226458/5884872836</t>
  </si>
  <si>
    <t>natcat</t>
  </si>
  <si>
    <t>Чистящий крем- гель Cif 750 мл</t>
  </si>
  <si>
    <t>http://www.finzakaz.com/5846226458/5913942053</t>
  </si>
  <si>
    <t>nataliYA85</t>
  </si>
  <si>
    <t>Кофе зерновой LavAzza Crema e Aroma 1 кг</t>
  </si>
  <si>
    <t>http://www.finzakaz.com/0692627166/6796802829</t>
  </si>
  <si>
    <t>nataliYA85</t>
  </si>
  <si>
    <t>Кофе зерновой Lazarro 1 кг</t>
  </si>
  <si>
    <t>http://www.finzakaz.com/0692627166/6708353711</t>
  </si>
  <si>
    <t>nsit2010</t>
  </si>
  <si>
    <t>Жидкость для уборки Cif ( Universal ) 500 мл</t>
  </si>
  <si>
    <t>http://www.finzakaz.com/5846226458/5884872836</t>
  </si>
  <si>
    <t>nsit2010</t>
  </si>
  <si>
    <t>Крем Herbamedicus (облепиха) 250 мл</t>
  </si>
  <si>
    <t>http://www.finzakaz.com/6076908192/1818959183</t>
  </si>
  <si>
    <t>nsit2010</t>
  </si>
  <si>
    <t>Жидкость для уборки Cif ( Universal ) 500 мл</t>
  </si>
  <si>
    <t>http://www.finzakaz.com/5846226458/5884872836</t>
  </si>
  <si>
    <t>морская0703</t>
  </si>
  <si>
    <t>Оливковое масло Basso рафинированное 1 л</t>
  </si>
  <si>
    <t>http://www.finzakaz.com/8667851780/0737277951</t>
  </si>
  <si>
    <t>морская0703</t>
  </si>
  <si>
    <t>Паштет из говядины Euro Shopper 100 гр</t>
  </si>
  <si>
    <t>http://www.finzakaz.com/7749881554/7776278276</t>
  </si>
  <si>
    <t>nsit2010</t>
  </si>
  <si>
    <t>Жевательная резинка X-tra (мята) 180 гр</t>
  </si>
  <si>
    <t>http://www.finzakaz.com/7646001954/8149454091</t>
  </si>
  <si>
    <t>nsit2010</t>
  </si>
  <si>
    <t>Крем оливковый 500 мл</t>
  </si>
  <si>
    <t>http://www.finzakaz.com/6076908192/2803812282</t>
  </si>
  <si>
    <t>Svet79</t>
  </si>
  <si>
    <t>Хлебцы Oululainen 740 гр</t>
  </si>
  <si>
    <t>http://www.finzakaz.com/2102855871/2007885956</t>
  </si>
  <si>
    <t>Svet79</t>
  </si>
  <si>
    <t>Шоколадный напиток Euro 800 гр</t>
  </si>
  <si>
    <t>http://www.finzakaz.com/0698578123/7187271954</t>
  </si>
  <si>
    <t>Svet79</t>
  </si>
  <si>
    <t>Кофейный напиток Gina Cappuccino 1 кг</t>
  </si>
  <si>
    <t>http://www.finzakaz.com/0698578123/0676631244</t>
  </si>
  <si>
    <t>Svet79</t>
  </si>
  <si>
    <t>Разрыхлитель теста Х-tra 225 гр</t>
  </si>
  <si>
    <t>http://www.finzakaz.com/4762425094/5089010976</t>
  </si>
  <si>
    <t>Evgen19</t>
  </si>
  <si>
    <t>Кофе заварной Presidentti (для кофейника) 500 гр</t>
  </si>
  <si>
    <t>http://finzakaz.com/5639709024/6219514527</t>
  </si>
  <si>
    <t>Evgen19</t>
  </si>
  <si>
    <t>Кофе растворимый Nescafe Kulta 200 гр</t>
  </si>
  <si>
    <t>http://finzakaz.com/home/606770573</t>
  </si>
  <si>
    <t>Evgen19</t>
  </si>
  <si>
    <t>Какао Tigo Mokate 300 гр.</t>
  </si>
  <si>
    <t>http://finzakaz.com/0699365973/3426195892</t>
  </si>
  <si>
    <t>ostrovska</t>
  </si>
  <si>
    <t>Жидкость для мытья посуды Diskmedel 700 мл</t>
  </si>
  <si>
    <t>http://www.finzakaz.com/7739017882/655778447</t>
  </si>
  <si>
    <t>ostrovska</t>
  </si>
  <si>
    <t>Капсулы для стирки (для цветного) Ariel 26 шт</t>
  </si>
  <si>
    <t>http://www.finzakaz.com/8106527797/7349296994</t>
  </si>
  <si>
    <t>ostrovska</t>
  </si>
  <si>
    <t>Чай Lipton Clear Green Orient 150 гр</t>
  </si>
  <si>
    <t>http://www.finzakaz.com/9119103084/034927442</t>
  </si>
  <si>
    <t>ostrovska</t>
  </si>
  <si>
    <t>Жидкость для мытья полов Foxtel oy 1 л</t>
  </si>
  <si>
    <t>http://www.finzakaz.com/1729872596/2904888517</t>
  </si>
  <si>
    <t>ostrovska</t>
  </si>
  <si>
    <t>Жидкость для уборки Attitude 800 мл</t>
  </si>
  <si>
    <t>http://www.finzakaz.com/1729872596/4218488175</t>
  </si>
  <si>
    <t>ostrovska</t>
  </si>
  <si>
    <t>Мюсли Jyvashyva (клубника,малина,смородина) 6 шт</t>
  </si>
  <si>
    <t>http://www.finzakaz.com/7629133067/5762894987</t>
  </si>
  <si>
    <t>ostrovska</t>
  </si>
  <si>
    <t>Мюсли Jyvashyva (яблоко) 6 шт</t>
  </si>
  <si>
    <t>http://www.finzakaz.com/7629133067/1877702647</t>
  </si>
  <si>
    <t>ostrovska</t>
  </si>
  <si>
    <t>Мюсли Crownfield (с клюквой) 8 шт</t>
  </si>
  <si>
    <t>http://www.finzakaz.com/7629133067/8282682791</t>
  </si>
  <si>
    <t>ostrovska</t>
  </si>
  <si>
    <t>Bona (жаркое из сёмги с овощами) 3 шт х 200 гр</t>
  </si>
  <si>
    <t>http://www.finzakaz.com/2736350788/4401289898</t>
  </si>
  <si>
    <t>ostrovska</t>
  </si>
  <si>
    <t>Bona (рис с колбасками и овощами) 3 шт х 200 гр</t>
  </si>
  <si>
    <t>http://www.finzakaz.com/2736350788/4399427481</t>
  </si>
  <si>
    <t>nataliYA85</t>
  </si>
  <si>
    <t>Кофе зерновой Gina Caffe Crema 1 кг</t>
  </si>
  <si>
    <t>http://www.finzakaz.com/0692627166/509618683</t>
  </si>
  <si>
    <t>@vishenka@</t>
  </si>
  <si>
    <t>Кофе заварной Alvorada 1 кг</t>
  </si>
  <si>
    <t>http://www.finzakaz.com/5639709024/9265962528</t>
  </si>
  <si>
    <t>@vishenka@</t>
  </si>
  <si>
    <t>Шоколадный напиток Euro 800 гр</t>
  </si>
  <si>
    <t>http://www.finzakaz.com/0698578123/7187271954</t>
  </si>
  <si>
    <t>Tunechka</t>
  </si>
  <si>
    <t>Кофе зерновой LavAzza Qualita Oro 250 гр</t>
  </si>
  <si>
    <t>http://www.finzakaz.com/0692627166/7637096281</t>
  </si>
  <si>
    <t>Tunechka</t>
  </si>
  <si>
    <t>Стиральный порошок Erisan Color 1,5 кг</t>
  </si>
  <si>
    <t>http://www.finzakaz.com/8133874531/4921048621</t>
  </si>
  <si>
    <t>Tunechka</t>
  </si>
  <si>
    <t>Стиральный порошок Erisan White 1,5 кг</t>
  </si>
  <si>
    <t>http://www.finzakaz.com/8133874531/4922735440</t>
  </si>
  <si>
    <t>Tasha82</t>
  </si>
  <si>
    <t>Лакричные конфеты Sweet Corner 250 гр</t>
  </si>
  <si>
    <t>http://www.finzakaz.com/3896744674/6466721551</t>
  </si>
  <si>
    <t>Tasha82</t>
  </si>
  <si>
    <t>Кокосовое молоко Pirkka 400 мл</t>
  </si>
  <si>
    <t>http://www.finzakaz.com/2629335067/5330718354</t>
  </si>
  <si>
    <t>Tasha82</t>
  </si>
  <si>
    <t>Зубная щетка Elmax (medium)</t>
  </si>
  <si>
    <t>http://www.finzakaz.com/9704290826/1818243966</t>
  </si>
  <si>
    <t>Tasha82</t>
  </si>
  <si>
    <t>Масло Basso из виноградных косточек рафинированное 1 л</t>
  </si>
  <si>
    <t>http://www.finzakaz.com/9015337862/1820132380</t>
  </si>
  <si>
    <t>Tasha82</t>
  </si>
  <si>
    <t>Кленовый сироп Maple Joe 250 мл</t>
  </si>
  <si>
    <t>http://www.finzakaz.com/9671828779/9687907171</t>
  </si>
  <si>
    <t>Tasha82</t>
  </si>
  <si>
    <t>Кленовый сироп Pirkka 250 мл</t>
  </si>
  <si>
    <t>http://www.finzakaz.com/9671828779/9676676010</t>
  </si>
  <si>
    <t>Tasha82</t>
  </si>
  <si>
    <t>Гель для душа INECTO 200 мл</t>
  </si>
  <si>
    <t>http://www.finzakaz.com/6765673938/1530728822&amp;language=rus</t>
  </si>
  <si>
    <t>pushistic</t>
  </si>
  <si>
    <t>Печенье Euro 450 гр</t>
  </si>
  <si>
    <t>http://www.finzakaz.com/3663601761/6305407434</t>
  </si>
  <si>
    <t>pushistic</t>
  </si>
  <si>
    <t>Печенье Pirkka (корица,имбирь,гвоздика) 350 гр</t>
  </si>
  <si>
    <t>http://www.finzakaz.com/3663601761/6312741889</t>
  </si>
  <si>
    <t>pushistic</t>
  </si>
  <si>
    <t>Суфле Choco Softies 32 шт</t>
  </si>
  <si>
    <t>http://www.finzakaz.com/8665933486/5079146865</t>
  </si>
  <si>
    <t>pushistic</t>
  </si>
  <si>
    <t>Тунец Rainbow (лимон и перец) 185 гр</t>
  </si>
  <si>
    <t>http://www.finzakaz.com/1839315790/2007420771</t>
  </si>
  <si>
    <t>pushistic</t>
  </si>
  <si>
    <t>Сыр Arla Natura Kermajuusto 1 кг</t>
  </si>
  <si>
    <t>http://www.finzakaz.com/464731289/4683840046</t>
  </si>
  <si>
    <t>pushistic</t>
  </si>
  <si>
    <t>Сливочный сыр Valio VIOLA (копчёный лосось) 200 гр</t>
  </si>
  <si>
    <t>http://www.finzakaz.com/7708552952/7845329188</t>
  </si>
  <si>
    <t>pushistic</t>
  </si>
  <si>
    <t>Оливковое масло Levante "Tartufo" 250 мл</t>
  </si>
  <si>
    <t>http://www.finzakaz.com/8989999141/0646454086</t>
  </si>
  <si>
    <t>pushistic</t>
  </si>
  <si>
    <t>Жидкость для мытья посуды Fairy Sensitive 650 мл</t>
  </si>
  <si>
    <t>http://www.finzakaz.com/7739017882/8024687258</t>
  </si>
  <si>
    <t>pushistic</t>
  </si>
  <si>
    <t>Жидкость для мытья посуды Fairy naturals (лайм и бамбук) 650 мл</t>
  </si>
  <si>
    <t>http://www.finzakaz.com/7739017882/8021460771</t>
  </si>
  <si>
    <t>pushistic</t>
  </si>
  <si>
    <t>Вафельные трубочки Bonbonetti 73 гр.</t>
  </si>
  <si>
    <t>http://www.finzakaz.com/?page=8044937141&amp;subpage=1&amp;archiveFile=&amp;content_id=8050144674&amp;</t>
  </si>
  <si>
    <t>pushistic</t>
  </si>
  <si>
    <t>Хлебцы ржаные Ryvita 250 гр</t>
  </si>
  <si>
    <t>http://www.finzakaz.com/2102855871/1672452639</t>
  </si>
  <si>
    <t>pushistic</t>
  </si>
  <si>
    <t>Жевательные конфеты SugarLand 500 гр</t>
  </si>
  <si>
    <t>http://www.finzakaz.com/6835311245/7059315144</t>
  </si>
  <si>
    <t>lara_sarov</t>
  </si>
  <si>
    <t>Кофе зерновой LavAzza Qualita Oro 250 гр</t>
  </si>
  <si>
    <t>http://www.finzakaz.com/0692627166/7637096281</t>
  </si>
  <si>
    <t>lara_sarov</t>
  </si>
  <si>
    <t>Порошок для п. машин Finish 1,5 кг</t>
  </si>
  <si>
    <t>http://www.finzakaz.com/3052935588/3506487479</t>
  </si>
  <si>
    <t>pushistic</t>
  </si>
  <si>
    <t>Шоколад Fazer Geisha (горький) 100 гр</t>
  </si>
  <si>
    <t>http://www.finzakaz.com/8688084596/8906982236</t>
  </si>
  <si>
    <t>lara_sarov</t>
  </si>
  <si>
    <t>Губки для уборки Aino 10 шт</t>
  </si>
  <si>
    <t>http://www.finzakaz.com/0553532783/9798191623</t>
  </si>
  <si>
    <t>pushistic</t>
  </si>
  <si>
    <t>Печёночный паштет Pirkka 200 гр</t>
  </si>
  <si>
    <t>http://www.finzakaz.com/1742657368/0459598892</t>
  </si>
  <si>
    <t>pushistic</t>
  </si>
  <si>
    <t>Печёночный паштет Pirkka (плотный) 200 гр.</t>
  </si>
  <si>
    <t>http://www.finzakaz.com/1742657368/0468899059</t>
  </si>
  <si>
    <t>pushistic</t>
  </si>
  <si>
    <t>Тунец Euro Shopper 185 гр</t>
  </si>
  <si>
    <t>http://www.finzakaz.com/1839315790/3247266342</t>
  </si>
  <si>
    <t>pushistic</t>
  </si>
  <si>
    <t>Сардины Pirkka в масле 120 гр.</t>
  </si>
  <si>
    <t>http://www.finzakaz.com/7304571650/3282491637</t>
  </si>
  <si>
    <t>pushistic</t>
  </si>
  <si>
    <t>Коктейль Dole (ананас и кокос) 432 гр</t>
  </si>
  <si>
    <t>http://www.finzakaz.com/2629335067/8767711293</t>
  </si>
  <si>
    <t>pushistic</t>
  </si>
  <si>
    <t>Кондиционер Pirkka (утренняя свежесть) 750 мл</t>
  </si>
  <si>
    <t>http://www.finzakaz.com/4565285585/3317003724</t>
  </si>
  <si>
    <t>pushistic</t>
  </si>
  <si>
    <t>Кондиционер Pirkka (без запаха) 750 мл</t>
  </si>
  <si>
    <t>http://www.finzakaz.com/4565285585/4906542551</t>
  </si>
  <si>
    <t>Lifa</t>
  </si>
  <si>
    <t>Кофе в зёрнах Mokate Premium 1 кг</t>
  </si>
  <si>
    <t>http://www.finzakaz.com/0692627166/4188573440</t>
  </si>
  <si>
    <t>Lifa</t>
  </si>
  <si>
    <t>Кофе зерновой Cafeclub (зелёный) 500 гр</t>
  </si>
  <si>
    <t>http://www.finzakaz.com/0692627166/708520751</t>
  </si>
  <si>
    <t>Alyska</t>
  </si>
  <si>
    <t>Кондиционер Softlan Perfect Ironing 750 мл</t>
  </si>
  <si>
    <t>http://finzakaz.com/8133191437/932553616</t>
  </si>
  <si>
    <t>pushistic</t>
  </si>
  <si>
    <t>Гель Pirkka (для тёмного) 1 л</t>
  </si>
  <si>
    <t>http://finzakaz.com/8110242935/4934351916</t>
  </si>
  <si>
    <t>pushistic</t>
  </si>
  <si>
    <t>Капсулы для стирки Pirkka (для цветного) 20 шт</t>
  </si>
  <si>
    <t>http://finzakaz.com/8110242935/9033002737</t>
  </si>
  <si>
    <t>pushistic</t>
  </si>
  <si>
    <t>Капсулы для стирки Pirkka (для белого) 20 шт</t>
  </si>
  <si>
    <t>http://finzakaz.com/8110242935/9045242764</t>
  </si>
  <si>
    <t>pushistic</t>
  </si>
  <si>
    <t>Хоз.мыло Henkel 500 гр</t>
  </si>
  <si>
    <t>http://finzakaz.com/8205370567/7393026342</t>
  </si>
  <si>
    <t>Alyska</t>
  </si>
  <si>
    <t>Кондиционер Softlan Sensitive 750 мл</t>
  </si>
  <si>
    <t>http://finzakaz.com/8133191437/9151882058</t>
  </si>
  <si>
    <t>Alyska</t>
  </si>
  <si>
    <t>Kuoma Putkivarsi (чёрные) 25 р.</t>
  </si>
  <si>
    <t>http://finzakaz.com/1667313181/2543866875</t>
  </si>
  <si>
    <t>Alyska</t>
  </si>
  <si>
    <t>Детское печенье Mc -Vites 150 гр.</t>
  </si>
  <si>
    <t>http://finzakaz.com/5208170578/7538964178</t>
  </si>
  <si>
    <t>Alyska</t>
  </si>
  <si>
    <t>Детское печенье Muumi 175 гр</t>
  </si>
  <si>
    <t>http://finzakaz.com/5208170578/554617447</t>
  </si>
  <si>
    <t>Alyska</t>
  </si>
  <si>
    <t>Шоколад Animation (мята) 200 гр</t>
  </si>
  <si>
    <t>http://finzakaz.com/868878931/8373109667</t>
  </si>
  <si>
    <t>Alyska</t>
  </si>
  <si>
    <t>Шариковый пятновыводитель Dr.Beckmann 75 мл</t>
  </si>
  <si>
    <t>http://finzakaz.com/8205370567/1000565973</t>
  </si>
  <si>
    <t>Alyska</t>
  </si>
  <si>
    <t>Жидкость для мытья посуды Fairy Platinum (Original) 650 мл</t>
  </si>
  <si>
    <t>http://finzakaz.com/7739017882/3935205464</t>
  </si>
  <si>
    <t>Alyska</t>
  </si>
  <si>
    <t>Жевательная резинка Pirkka (эвкалипт) 100 гр</t>
  </si>
  <si>
    <t>http://finzakaz.com/7646001954/5123581536</t>
  </si>
  <si>
    <t>Alyska</t>
  </si>
  <si>
    <t>Шампунь детский XZ Manga 200 мл</t>
  </si>
  <si>
    <t>http://finzakaz.com/2875779139/3640163997</t>
  </si>
  <si>
    <t>Alyska</t>
  </si>
  <si>
    <t>Бальзам детский XZ Manga 200 мл</t>
  </si>
  <si>
    <t>http://finzakaz.com/2875779139/6766262717</t>
  </si>
  <si>
    <t>elmirael</t>
  </si>
  <si>
    <t>Жидкость для мытья посуды Fairy Sensitive 650 мл</t>
  </si>
  <si>
    <t>http://www.finzakaz.com/7739017882/8024687258</t>
  </si>
  <si>
    <t>elmirael</t>
  </si>
  <si>
    <t>Смягчитель для белья EcoVer 1 л</t>
  </si>
  <si>
    <t>http://www.finzakaz.com/404389979/0838942362</t>
  </si>
  <si>
    <t>elmirael</t>
  </si>
  <si>
    <t>Kuoma Putkivarsi (розовая сова) 28 р.</t>
  </si>
  <si>
    <t>http://www.finzakaz.com/1663098289/2167589836</t>
  </si>
  <si>
    <t>elmirael</t>
  </si>
  <si>
    <t>Тунец Rainbow (лимон и перец) 185 гр</t>
  </si>
  <si>
    <t>http://www.finzakaz.com/?page=1839315790&amp;subpage=2&amp;archiveFile=&amp;content_id=1843348997&amp;</t>
  </si>
  <si>
    <t>elmirael</t>
  </si>
  <si>
    <t>Чай Victorian (чёрный ассорти) 20 шт</t>
  </si>
  <si>
    <t>http://www.finzakaz.com/8167165413/2145267337</t>
  </si>
  <si>
    <t>elmirael</t>
  </si>
  <si>
    <t>Чай Victorian ( брусничный ) 20 шт</t>
  </si>
  <si>
    <t>http://www.finzakaz.com/8167165413/1033748528</t>
  </si>
  <si>
    <t>pushistic</t>
  </si>
  <si>
    <t>Поглотитель запахов для холодильника Fridge</t>
  </si>
  <si>
    <t>http://www.finzakaz.com/8407043346/8683689979</t>
  </si>
  <si>
    <t>pushistic</t>
  </si>
  <si>
    <t>Ароматизатор воздуха Sanhytec ( Морской бриз) 2 шт</t>
  </si>
  <si>
    <t>http://www.finzakaz.com/9607113659/9822711833</t>
  </si>
  <si>
    <t>pushistic</t>
  </si>
  <si>
    <t>Ароматизатор воздуха Sanhytec ( апельсин ) 2 шт</t>
  </si>
  <si>
    <t>http://www.finzakaz.com/9607113659/9828705270</t>
  </si>
  <si>
    <t>Lolin</t>
  </si>
  <si>
    <t>Хлебцы ржаные Lunkosuo (сметана и лук) 150 гр</t>
  </si>
  <si>
    <t>http://finzakaz.com/2102855871/2013209623</t>
  </si>
  <si>
    <t>-</t>
  </si>
  <si>
    <t>Lolin</t>
  </si>
  <si>
    <t>Марципановая конфета Qualitats 50 гр</t>
  </si>
  <si>
    <t>http://finzakaz.com/1902332911/7433688812</t>
  </si>
  <si>
    <t>-</t>
  </si>
  <si>
    <t>Lolin</t>
  </si>
  <si>
    <t>Оливки First Price 860 гр</t>
  </si>
  <si>
    <t>http://finzakaz.com/227379539/2345725660</t>
  </si>
  <si>
    <t>-</t>
  </si>
  <si>
    <t>Lolin</t>
  </si>
  <si>
    <t>Оливки с паприкой Pirkka 240 гр/142 гр</t>
  </si>
  <si>
    <t>http://finzakaz.com/227379539/5382868271</t>
  </si>
  <si>
    <t>-</t>
  </si>
  <si>
    <t>Lolin</t>
  </si>
  <si>
    <t>Сыр Valio Arkijuusto 1,25 кг</t>
  </si>
  <si>
    <t>http://finzakaz.com/464731289/4467633168</t>
  </si>
  <si>
    <t>-</t>
  </si>
  <si>
    <t>Lolin</t>
  </si>
  <si>
    <t>Бальзамический уксус Carlotta 250 мл</t>
  </si>
  <si>
    <t>http://finzakaz.com/8669196383/75166115100</t>
  </si>
  <si>
    <t>-</t>
  </si>
  <si>
    <t>Lolin</t>
  </si>
  <si>
    <t>Измельчённые томаты Mutti 400 гр</t>
  </si>
  <si>
    <t>http://finzakaz.com/1495473580/2219024871</t>
  </si>
  <si>
    <t>-</t>
  </si>
  <si>
    <t>Lolin</t>
  </si>
  <si>
    <t>Чистящее средство Dr.Beckmann (Original) 250 мл</t>
  </si>
  <si>
    <t>http://finzakaz.com/0587791040/3606136361</t>
  </si>
  <si>
    <t>-</t>
  </si>
  <si>
    <t>Lolin</t>
  </si>
  <si>
    <t>Крем для ног Miss Magic (мята) 50 мл</t>
  </si>
  <si>
    <t>http://finzakaz.com/4297580061/082160453</t>
  </si>
  <si>
    <t>-</t>
  </si>
  <si>
    <t>Lolin</t>
  </si>
  <si>
    <t>Крем для рук и ногтей (роза) Elina 75 мл</t>
  </si>
  <si>
    <t>http://finzakaz.com/4740901518/5627841212</t>
  </si>
  <si>
    <t>JuliK82</t>
  </si>
  <si>
    <t>Таблетки для п. машины Finish Powerball 100 шт</t>
  </si>
  <si>
    <t>http://www.finzakaz.com/7739805818/6196609889</t>
  </si>
  <si>
    <t>JuliK82</t>
  </si>
  <si>
    <t>Гель для душа LV 200 мл</t>
  </si>
  <si>
    <t>http://www.finzakaz.com/6765673938/7388157449</t>
  </si>
  <si>
    <t>JuliK82</t>
  </si>
  <si>
    <t>Жидкое мыло LV 300 мл</t>
  </si>
  <si>
    <t>http://www.finzakaz.com/1384515598/1749921078</t>
  </si>
  <si>
    <t>JuliK82</t>
  </si>
  <si>
    <t>Для стеклокерамики Vitro Clen 200 мл</t>
  </si>
  <si>
    <t>http://www.finzakaz.com/1729872596/3625575481</t>
  </si>
  <si>
    <t>люли82</t>
  </si>
  <si>
    <t>Гель для унитаза Pirkka 750 мл</t>
  </si>
  <si>
    <t>http://finzakaz.com/4274720980/4304805375</t>
  </si>
  <si>
    <t>люли82</t>
  </si>
  <si>
    <t>Чистящее средство для унитаза Pirkka 750 мл</t>
  </si>
  <si>
    <t>http://finzakaz.com/4274720980/4291341036</t>
  </si>
  <si>
    <t>Круг.Т</t>
  </si>
  <si>
    <t>Шоколад Amanie (капучино) 300 гр</t>
  </si>
  <si>
    <t>http://www.finzakaz.com/868878931/6880987321</t>
  </si>
  <si>
    <t>Круг.Т</t>
  </si>
  <si>
    <t>Шоколад Animation (мята) 200 гр</t>
  </si>
  <si>
    <t>http://www.finzakaz.com/868878931/8373109667</t>
  </si>
  <si>
    <t>Круг.Т</t>
  </si>
  <si>
    <t>Шоколад Marabou (мята) 200 гр</t>
  </si>
  <si>
    <t>http://www.finzakaz.com/8685458275/7669014789</t>
  </si>
  <si>
    <t>Круг.Т</t>
  </si>
  <si>
    <t>Кофе растворимый Nescafe Kulta 200 гр</t>
  </si>
  <si>
    <t>http://www.finzakaz.com/home/606770573</t>
  </si>
  <si>
    <t>Круг.Т</t>
  </si>
  <si>
    <t>Кофейный напиток Mokate Gold Cappuccino (классический) 8 шт х 12,5 гр</t>
  </si>
  <si>
    <t>http://www.finzakaz.com/0698578123/5576222869</t>
  </si>
  <si>
    <t>Круг.Т</t>
  </si>
  <si>
    <t>Кофейный напиток Nescafe Cappuccino 225 гр</t>
  </si>
  <si>
    <t>http://www.finzakaz.com/0698578123/7154152492</t>
  </si>
  <si>
    <t>Круг.Т</t>
  </si>
  <si>
    <t>http://www.finzakaz.com/7646001954/0892871082</t>
  </si>
  <si>
    <t>nataly@</t>
  </si>
  <si>
    <t>Кофе растворимый Nescafe Kulta 200 гр</t>
  </si>
  <si>
    <t>http://www.finzakaz.com/home/606770573</t>
  </si>
  <si>
    <t>nataly@</t>
  </si>
  <si>
    <t>Таблетки для п/машины Fairy Platinum 70 шт</t>
  </si>
  <si>
    <t>http://finzakaz.com/7739805818/4849457856</t>
  </si>
  <si>
    <t>nataly@</t>
  </si>
  <si>
    <t>Шоколад Marabou (апельсин) 200 гр</t>
  </si>
  <si>
    <t>http://finzakaz.com/8685458275/7679019056</t>
  </si>
  <si>
    <t>nataly@</t>
  </si>
  <si>
    <t>Таблетки для п/машины Fairy Citron All in One 110 шт</t>
  </si>
  <si>
    <t>http://finzakaz.com/7739805818/5451710215</t>
  </si>
  <si>
    <t>JuliK82</t>
  </si>
  <si>
    <t>Кофе растворимый Nescafe Kulta 200 гр</t>
  </si>
  <si>
    <t>http://finzakaz.com/home/606770573</t>
  </si>
  <si>
    <t>Манюня 81</t>
  </si>
  <si>
    <t>Зубная щётка (Hard) 2 шт</t>
  </si>
  <si>
    <t>http://www.finzakaz.com/9704290826/9521712551</t>
  </si>
  <si>
    <t>Манюня 81</t>
  </si>
  <si>
    <t>Детская зубная паста Pirkka 75 мл</t>
  </si>
  <si>
    <t>http://www.finzakaz.com/9641895554/5732125978</t>
  </si>
  <si>
    <t>Манюня 81</t>
  </si>
  <si>
    <t>Таблетки для п.машины Super Tabs 4 в 1</t>
  </si>
  <si>
    <t>http://www.finzakaz.com/7739805818/1497237186</t>
  </si>
  <si>
    <t>Манюня 81</t>
  </si>
  <si>
    <t>Капсулы для стирки 3 в 1 (для цветного) Ariel 19 шт</t>
  </si>
  <si>
    <t>http://www.finzakaz.com/8106527797/0651952040</t>
  </si>
  <si>
    <t>валюша77</t>
  </si>
  <si>
    <t>Кофейный напиток Grubon Cappuccino Cafe Classic 500 гр</t>
  </si>
  <si>
    <t>http://www.finzakaz.com/0698578123/0518839619</t>
  </si>
  <si>
    <t>nataly@</t>
  </si>
  <si>
    <t>Кофе растворимый Nescafe Kulta 200 гр</t>
  </si>
  <si>
    <t>http://www.finzakaz.com/home/606770573</t>
  </si>
  <si>
    <t>валюша77</t>
  </si>
  <si>
    <t>Печенье Euro 450 гр</t>
  </si>
  <si>
    <t>http://www.finzakaz.com/3663601761/6305407434</t>
  </si>
  <si>
    <t>валюша77</t>
  </si>
  <si>
    <t>Овсяные отруби Myllyn Paras 650 г</t>
  </si>
  <si>
    <t>http://www.finzakaz.com/3080628686/3091652623</t>
  </si>
  <si>
    <t>валюша77</t>
  </si>
  <si>
    <t>Шоколад Animation (мята) 200 гр</t>
  </si>
  <si>
    <t>http://www.finzakaz.com/868878931/8373109667</t>
  </si>
  <si>
    <t>валюша77</t>
  </si>
  <si>
    <t>Тунец Euro Shopper 185 гр</t>
  </si>
  <si>
    <t>http://www.finzakaz.com/1839315790/3247266342</t>
  </si>
  <si>
    <t>валюша77</t>
  </si>
  <si>
    <t>Сыр Pirkka Emmental 400 гр.</t>
  </si>
  <si>
    <t>http://www.finzakaz.com/464731289/5449053979</t>
  </si>
  <si>
    <t>валюша77</t>
  </si>
  <si>
    <t>Сыр Rainbow Kermajuusto 1 кг</t>
  </si>
  <si>
    <t>http://www.finzakaz.com/464731289/467622166</t>
  </si>
  <si>
    <t>валюша77</t>
  </si>
  <si>
    <t>Томатная паста Euro 70 гр</t>
  </si>
  <si>
    <t>http://www.finzakaz.com/1495473580/960973049</t>
  </si>
  <si>
    <t>валюша77</t>
  </si>
  <si>
    <t>Жидкость для мытья полов Clean (мыло) 1 л</t>
  </si>
  <si>
    <t>http://www.finzakaz.com/6129243467/6268902076</t>
  </si>
  <si>
    <t>валюша77</t>
  </si>
  <si>
    <t>Гель для унитаза Nord Clean ( лимон ) 750 мл</t>
  </si>
  <si>
    <t>http://www.finzakaz.com/6129243467/6282433155</t>
  </si>
  <si>
    <t>валюша77</t>
  </si>
  <si>
    <t>Гель для душа Nord Clean (бамбук) 300 мл</t>
  </si>
  <si>
    <t>http://www.finzakaz.com/6765673938/8160936619</t>
  </si>
  <si>
    <t>валюша77</t>
  </si>
  <si>
    <t>Жидкое мыло Soft (роза и йогурт) 500 мл</t>
  </si>
  <si>
    <t>http://www.finzakaz.com/1382374759/1823558637</t>
  </si>
  <si>
    <t>ulko</t>
  </si>
  <si>
    <t>Сыр Valio Arkijuusto 1,25 кг</t>
  </si>
  <si>
    <t>http://www.finzakaz.com/464731289/4467633168</t>
  </si>
  <si>
    <t>ulko</t>
  </si>
  <si>
    <t>Сыр Arla Natura Kermajuusto 1 кг</t>
  </si>
  <si>
    <t>http://www.finzakaz.com/464731289/4683840046</t>
  </si>
  <si>
    <t>nataveda</t>
  </si>
  <si>
    <t>Кофе растворимый Nescafe Kulta 200 г</t>
  </si>
  <si>
    <t>http://www.finzakaz.com/home/606770573</t>
  </si>
  <si>
    <t>nataveda</t>
  </si>
  <si>
    <t>Жевательные конфеты SugarLand 500 гр</t>
  </si>
  <si>
    <t>http://www.finzakaz.com/6835311245/7059315144</t>
  </si>
  <si>
    <t>FLelik</t>
  </si>
  <si>
    <t>Кофе растворимый Nescafe Kulta 300 гр.</t>
  </si>
  <si>
    <t>http://www.finzakaz.com/home/902273263</t>
  </si>
  <si>
    <t>FLelik</t>
  </si>
  <si>
    <t>Кофе растворимый Nescafe Kulta 200 гр</t>
  </si>
  <si>
    <t>http://www.finzakaz.com/home/606770573</t>
  </si>
  <si>
    <t>FLelik</t>
  </si>
  <si>
    <t>Кухонный набор</t>
  </si>
  <si>
    <t>http://www.finzakaz.com/5358219381/356662629</t>
  </si>
  <si>
    <t>safit310</t>
  </si>
  <si>
    <t>Гель для стирки Blick 1,5 л</t>
  </si>
  <si>
    <t>http://www.finzakaz.com/404389979/9810201155</t>
  </si>
  <si>
    <t>safit310</t>
  </si>
  <si>
    <t>Кофе заварной Lofbergs Lila 500 гр</t>
  </si>
  <si>
    <t>http://www.finzakaz.com/5639709024/6564033194</t>
  </si>
  <si>
    <t>safit310</t>
  </si>
  <si>
    <t>Бальзамический уксус Modena (спрей) 250 мл</t>
  </si>
  <si>
    <t>http://www.finzakaz.com/8669196383/0069805933</t>
  </si>
  <si>
    <t>safit310</t>
  </si>
  <si>
    <t>Жидкое мыло (грейфрут) Avea 500 мл</t>
  </si>
  <si>
    <t>http://www.finzakaz.com/1380717250/1504350733</t>
  </si>
  <si>
    <t>Notya17</t>
  </si>
  <si>
    <t>Жевательная резинка X-tra (мята) 180 гр</t>
  </si>
  <si>
    <t>http://www.finzakaz.com/7646001954/8149454091</t>
  </si>
  <si>
    <t>Викторина</t>
  </si>
  <si>
    <t>Какао Pirkka 500 гр</t>
  </si>
  <si>
    <t>http://www.finzakaz.com/0699365973/3457744461</t>
  </si>
  <si>
    <t>Викторина</t>
  </si>
  <si>
    <t>Горячий шоколад Pirkka 400 гр</t>
  </si>
  <si>
    <t>http://www.finzakaz.com/0698578123/7176661764</t>
  </si>
  <si>
    <t>Керли_Герли</t>
  </si>
  <si>
    <t>Кофе растворимый Nescafe Gold 250 гр</t>
  </si>
  <si>
    <t>http://finzakaz.com/home/6093247824</t>
  </si>
  <si>
    <t>Керли_Герли</t>
  </si>
  <si>
    <t>Чёрный чай Nordqvist 100 шт</t>
  </si>
  <si>
    <t>http://finzakaz.com/0768840816/6305675285</t>
  </si>
  <si>
    <t>Керли_Герли</t>
  </si>
  <si>
    <t>Конфеты " Коровка " 500 гр</t>
  </si>
  <si>
    <t>http://finzakaz.com/1902332911/450464722</t>
  </si>
  <si>
    <t>Керли_Герли</t>
  </si>
  <si>
    <t>Томатная паста Rainbow 70 гр</t>
  </si>
  <si>
    <t>http://finzakaz.com/1495473580/2617727817</t>
  </si>
  <si>
    <t>Керли_Герли</t>
  </si>
  <si>
    <t>Набор для рисования</t>
  </si>
  <si>
    <t>http://finzakaz.com/8858606547/6083310057</t>
  </si>
  <si>
    <t>Керли_Герли</t>
  </si>
  <si>
    <t>Мультивитамины для детей 30 шт</t>
  </si>
  <si>
    <t>http://finzakaz.com/5253840121/752311298</t>
  </si>
  <si>
    <t>Керли_Герли</t>
  </si>
  <si>
    <t>Детская зубная паста Oxygenol Muumi 50 мл</t>
  </si>
  <si>
    <t>http://finzakaz.com/9641895554/0551398697</t>
  </si>
  <si>
    <t>Керли_Герли</t>
  </si>
  <si>
    <t>Зубная паста Denivit Intense White 50 мл</t>
  </si>
  <si>
    <t>http://finzakaz.com/9666705923/3068732829</t>
  </si>
  <si>
    <t>Керли_Герли</t>
  </si>
  <si>
    <t>Оливковое масло San Michele 1 л</t>
  </si>
  <si>
    <t>http://finzakaz.com/8667851780/3296028488</t>
  </si>
  <si>
    <t>Керли_Герли</t>
  </si>
  <si>
    <t>Сода пищевая Meira 125 гр</t>
  </si>
  <si>
    <t>http://finzakaz.com/4762425094/5072712587</t>
  </si>
  <si>
    <t>Керли_Герли</t>
  </si>
  <si>
    <t>Панировочные сухари Myllyn Paras 400 гр.</t>
  </si>
  <si>
    <t>http://finzakaz.com/4762425094/9807191945</t>
  </si>
  <si>
    <t>Керли_Герли</t>
  </si>
  <si>
    <t>Белый винный уксус Kuhne Bianco 250 мл</t>
  </si>
  <si>
    <t>http://finzakaz.com/8669196383/4557155069</t>
  </si>
  <si>
    <t>Керли_Герли</t>
  </si>
  <si>
    <t>Каперсы Pirkka 50 гр / 35 гр</t>
  </si>
  <si>
    <t>http://finzakaz.com/1704796459/2724213369</t>
  </si>
  <si>
    <t>Керли_Герли</t>
  </si>
  <si>
    <t>Кондиционер для стирки Nautral 750 мл</t>
  </si>
  <si>
    <t>http://finzakaz.com/9445906887/0044341222</t>
  </si>
  <si>
    <t>Керли_Герли</t>
  </si>
  <si>
    <t>Кондиционер Comfort Sensitive 750 мл</t>
  </si>
  <si>
    <t>http://finzakaz.com/8134460034/0332374739</t>
  </si>
  <si>
    <t>Керли_Герли</t>
  </si>
  <si>
    <t>Таблетки для п/машины LV 32 шт</t>
  </si>
  <si>
    <t>http://finzakaz.com/7739805818/3208933572</t>
  </si>
  <si>
    <t>Керли_Герли</t>
  </si>
  <si>
    <t>Кофе растворимый Nescafe Kulta 300 гр.</t>
  </si>
  <si>
    <t>http://finzakaz.com/home/902273263</t>
  </si>
  <si>
    <t>Керли_Герли</t>
  </si>
  <si>
    <t>Оливковое масло Basso рафинированное 1 л</t>
  </si>
  <si>
    <t>http://finzakaz.com/8667851780/0737277951</t>
  </si>
  <si>
    <t>Керли_Герли</t>
  </si>
  <si>
    <t>Таблетки для п/машины Fairy Citron All in One 56 шт</t>
  </si>
  <si>
    <t>http://finzakaz.com/7739805818/3614730293</t>
  </si>
  <si>
    <t>Керли_Герли</t>
  </si>
  <si>
    <t>Поглотитель запахов для холодильника Fridge</t>
  </si>
  <si>
    <t>http://finzakaz.com/8407043346/8683689979</t>
  </si>
  <si>
    <t>madam8881</t>
  </si>
  <si>
    <t>Таблетки  для  посудомоечной  машины .  6 в 1  100  шт  х  18,7 гр</t>
  </si>
  <si>
    <t>http://www.finzakaz.com/7739805818/6196609889</t>
  </si>
  <si>
    <t>madam8881</t>
  </si>
  <si>
    <t>Томаты сушеные в растительном масле с базиликом Rainbow 330 гр</t>
  </si>
  <si>
    <t>http://www.finzakaz.com/1704796459/2750899062</t>
  </si>
  <si>
    <t>Олькап</t>
  </si>
  <si>
    <t>Кофе растворимый Nescafe Kulta 200 гр</t>
  </si>
  <si>
    <t>http://www.finzakaz.com/home/606770573</t>
  </si>
  <si>
    <t>Олькап</t>
  </si>
  <si>
    <t>Кондиционер Comfort (солнечные луга) 2 л</t>
  </si>
  <si>
    <t>http://www.finzakaz.com/8134460034/0308240383</t>
  </si>
  <si>
    <t>Олькап</t>
  </si>
  <si>
    <t>Листы для лазаньи Montegrappa 500 гр.</t>
  </si>
  <si>
    <t>http://www.finzakaz.com/1302069023/0309671155</t>
  </si>
  <si>
    <t>Олькап</t>
  </si>
  <si>
    <t>Шоколад Milka (карамель) 250 гр</t>
  </si>
  <si>
    <t>http://www.finzakaz.com/868878931/8259900621</t>
  </si>
  <si>
    <t>Олькап</t>
  </si>
  <si>
    <t>Шоколад Trumpf (горький) 100 гр</t>
  </si>
  <si>
    <t>http://www.finzakaz.com/8687028510/6776263034</t>
  </si>
  <si>
    <t>Олькап</t>
  </si>
  <si>
    <t>Лак "объём" , степень фиксации № 4 Cien 400 мл</t>
  </si>
  <si>
    <t>http://www.finzakaz.com/5179100560/5250900144</t>
  </si>
  <si>
    <t>Олькап</t>
  </si>
  <si>
    <t>Жидкость для уборки Cif ( Universal ) 500 мл</t>
  </si>
  <si>
    <t>http://www.finzakaz.com/5846226458/5884872836</t>
  </si>
  <si>
    <t>Liatrisia</t>
  </si>
  <si>
    <t>Кофе заварной Kulta Katriina (для кофейника и кофеварки) 500 гр</t>
  </si>
  <si>
    <t>http://www.finzakaz.com/5639709024/6420263022</t>
  </si>
  <si>
    <t>Liatrisia</t>
  </si>
  <si>
    <t>Кофе заварной Presidentti (для кофейника) 500 гр</t>
  </si>
  <si>
    <t>http://www.finzakaz.com/5639709024/6219514527</t>
  </si>
  <si>
    <t>Liatrisia</t>
  </si>
  <si>
    <t>Кофе растворимый Nescafe Kulta 200 гр</t>
  </si>
  <si>
    <t>http://www.finzakaz.com/home/606770573</t>
  </si>
  <si>
    <t>Liatrisia</t>
  </si>
  <si>
    <t>Сухое молоко Valio 500 гр</t>
  </si>
  <si>
    <t>http://www.finzakaz.com/3210296371/3277930590</t>
  </si>
  <si>
    <t>Liatrisia</t>
  </si>
  <si>
    <t>Крем Hautbalsam (для доения) 250 мл</t>
  </si>
  <si>
    <t>http://www.finzakaz.com/4740901518/7405055510</t>
  </si>
  <si>
    <t>Svet79</t>
  </si>
  <si>
    <t>Таблетки для посудомоек</t>
  </si>
  <si>
    <t>http://www.finzakaz.com/7739805818/5515275824</t>
  </si>
  <si>
    <t>Svet79</t>
  </si>
  <si>
    <t>Ванильная сахарная пудра Х-tra 225 гр</t>
  </si>
  <si>
    <t>http://www.finzakaz.com/4762425094/5081568769</t>
  </si>
  <si>
    <t>Svet79</t>
  </si>
  <si>
    <t>Сыр Rainbow Kermajuusto 1 кг</t>
  </si>
  <si>
    <t>http://www.finzakaz.com/464731289/467622166</t>
  </si>
  <si>
    <t>люли82</t>
  </si>
  <si>
    <t>Чистящее средство для унитаза Pirkka 750 мл</t>
  </si>
  <si>
    <t>http://www.finzakaz.com/4274720980/4291341036</t>
  </si>
  <si>
    <t>люли82</t>
  </si>
  <si>
    <t>Гель для унитаза Pirkka 750 мл</t>
  </si>
  <si>
    <t>http://www.finzakaz.com/4274720980/4304805375</t>
  </si>
  <si>
    <t>safit310</t>
  </si>
  <si>
    <t>Зубная паста Dentalux (мятная) 125 гр</t>
  </si>
  <si>
    <t>http://www.finzakaz.com/9643929184/0963283444</t>
  </si>
  <si>
    <t>safit310</t>
  </si>
  <si>
    <t>Крем для ног (конский каштан) Elina 250 мл</t>
  </si>
  <si>
    <t>http://www.finzakaz.com/4297580061/6010547476</t>
  </si>
  <si>
    <t>Керли_Герли</t>
  </si>
  <si>
    <t>Жидкое мыло Bliw 6 шт х 150 мл</t>
  </si>
  <si>
    <t>http://www.finzakaz.com/1384515598/0933360087</t>
  </si>
  <si>
    <t>Керли_Герли</t>
  </si>
  <si>
    <t>Перчатки 100 шт</t>
  </si>
  <si>
    <t>http://www.finzakaz.com/8407043346/8571087570</t>
  </si>
  <si>
    <t>Керли_Герли</t>
  </si>
  <si>
    <t>Клипсы для пакетов 10 шт.</t>
  </si>
  <si>
    <t>http://www.finzakaz.com/8407043346/8677642549</t>
  </si>
  <si>
    <t>Керли_Герли</t>
  </si>
  <si>
    <t>Сахар Dan Sukker (тростниковый) 500 гр</t>
  </si>
  <si>
    <t>http://www.finzakaz.com/2800766452/526939038</t>
  </si>
  <si>
    <t>safit310</t>
  </si>
  <si>
    <t>Пена для мытья посуды Fairy 375 мл</t>
  </si>
  <si>
    <t>http://www.finzakaz.com/7739017882/801107519</t>
  </si>
  <si>
    <t>elya2012</t>
  </si>
  <si>
    <t>Таблетки для п. машины Finish Powerball 100 шт</t>
  </si>
  <si>
    <t>http://www.finzakaz.com/7739805818/6196609889</t>
  </si>
  <si>
    <t>elya2012</t>
  </si>
  <si>
    <t>Соль для п/машины Finish 1,2 кг</t>
  </si>
  <si>
    <t>http://www.finzakaz.com/3054337958/3664221844</t>
  </si>
  <si>
    <t>elya2012</t>
  </si>
  <si>
    <t>Шоколад Hatherwood (ментол) 300 гр</t>
  </si>
  <si>
    <t>http://www.finzakaz.com/4203713040/0302730415</t>
  </si>
  <si>
    <t>elya2012</t>
  </si>
  <si>
    <t>Лак "объём" , степень фиксации № 4 Cien 400 мл</t>
  </si>
  <si>
    <t>http://www.finzakaz.com/5179100560/5250900144</t>
  </si>
  <si>
    <t>Lany</t>
  </si>
  <si>
    <t>Кофе растворимый Nescafe Kulta Dark 100 гр</t>
  </si>
  <si>
    <t>http://www.finzakaz.com/home/2928218151</t>
  </si>
  <si>
    <t>Lany</t>
  </si>
  <si>
    <t>Кофе растворимый Nescafe Kulta 200 гр</t>
  </si>
  <si>
    <t>http://www.finzakaz.com/home/606770573</t>
  </si>
  <si>
    <t>Lany</t>
  </si>
  <si>
    <t>Таблетки для унитаза W5 ( морская свежесть ) 16 шт</t>
  </si>
  <si>
    <t>http://www.finzakaz.com/44318514100/4465274093</t>
  </si>
  <si>
    <t>Lany</t>
  </si>
  <si>
    <t>Жидкость для уборки Pirkka (лимон) 500 мл</t>
  </si>
  <si>
    <t>http://www.finzakaz.com/4274720980/4328909310</t>
  </si>
  <si>
    <t>Lolin</t>
  </si>
  <si>
    <t>Яблочный уксус Berner 350 мл.</t>
  </si>
  <si>
    <t>http://finzakaz.com/8669196383/3782799037</t>
  </si>
  <si>
    <t>natani</t>
  </si>
  <si>
    <t>Зубная паста Colgate Sensitive (комплексная защита) 75мл</t>
  </si>
  <si>
    <t>http://www.finzakaz.com/9650647965/0050837470</t>
  </si>
  <si>
    <t>natani</t>
  </si>
  <si>
    <t>Какао Fazer 200 гр</t>
  </si>
  <si>
    <t>http://www.finzakaz.com/0699365973/345305650</t>
  </si>
  <si>
    <t>Liatrisia</t>
  </si>
  <si>
    <t>Кофе растворимый Nescafe Kulta 200 гр</t>
  </si>
  <si>
    <t>http://www.finzakaz.com/home/606770573</t>
  </si>
  <si>
    <t>Liatrisia</t>
  </si>
  <si>
    <t>Кофе заварной Kulta Katriina (для кофейника и кофеварки) 500 гр</t>
  </si>
  <si>
    <t>http://www.finzakaz.com/5639709024/6420263022</t>
  </si>
  <si>
    <t>Liatrisia</t>
  </si>
  <si>
    <t>Икра форели DISAS(соленая) 400 гр</t>
  </si>
  <si>
    <t>http://www.finzakaz.com/0494107084/9403549521</t>
  </si>
  <si>
    <t>Олькап</t>
  </si>
  <si>
    <t>Печенье овсяное Bergen 135 гр</t>
  </si>
  <si>
    <t>http://www.finzakaz.com/4433792033/4763535188</t>
  </si>
  <si>
    <t>Олькап</t>
  </si>
  <si>
    <t>Кофе растворимый Nescafe Kulta 200 гр</t>
  </si>
  <si>
    <t>http://www.finzakaz.com/home/606770573</t>
  </si>
  <si>
    <t>Олькап</t>
  </si>
  <si>
    <t>Шоколад Trumpf (миндаль, карамель) 100 гр</t>
  </si>
  <si>
    <t>http://www.finzakaz.com/8687028510/8346298340</t>
  </si>
  <si>
    <t>Олькап</t>
  </si>
  <si>
    <t>Жевательная резинка Jenkki ( апельсин, клюква ) 70 гр</t>
  </si>
  <si>
    <t>http://www.finzakaz.com/7647007246/0465904655</t>
  </si>
  <si>
    <t>Ленхен</t>
  </si>
  <si>
    <t>Кофе заварной Bellarom 227 гр</t>
  </si>
  <si>
    <t>http://www.finzakaz.com/5639709024/1422395952</t>
  </si>
  <si>
    <t>Ленхен</t>
  </si>
  <si>
    <t>Кофе заварной Bellarom 227 гр</t>
  </si>
  <si>
    <t>http://www.finzakaz.com/5639709024/1363141345</t>
  </si>
  <si>
    <t>Ленхен</t>
  </si>
  <si>
    <t>Кофе заварной Kulta Katriina (для кофейника и кофеварки) 500 гр</t>
  </si>
  <si>
    <t>http://www.finzakaz.com/5639709024/6420263022</t>
  </si>
  <si>
    <t>Ленхен</t>
  </si>
  <si>
    <t>Кофе заварной Presidentti (для кофейника) 500 гр</t>
  </si>
  <si>
    <t>http://www.finzakaz.com/5639709024/6219514527</t>
  </si>
  <si>
    <t>Ленхен</t>
  </si>
  <si>
    <t>Одноразовые станки X-tra 10 шт</t>
  </si>
  <si>
    <t>http://www.finzakaz.com/1588228335/2803586343</t>
  </si>
  <si>
    <t>makTani</t>
  </si>
  <si>
    <t>Марципановая конфета Qualitats 25 гр</t>
  </si>
  <si>
    <t>http://www.finzakaz.com/1902332911/7420564255</t>
  </si>
  <si>
    <t>makTani</t>
  </si>
  <si>
    <t>Ветчина Rainbow 450 гр</t>
  </si>
  <si>
    <t>http://www.finzakaz.com/1742657368/2623825779</t>
  </si>
  <si>
    <t>makTani</t>
  </si>
  <si>
    <t>Капсулы для стирки Persil (для цветного) 15 шт</t>
  </si>
  <si>
    <t>http://www.finzakaz.com/8135043479/2223683468</t>
  </si>
  <si>
    <t>dryunya</t>
  </si>
  <si>
    <t>Таблетки для п/машины W5 60 шт</t>
  </si>
  <si>
    <t>http://finzakaz.com/7739805818/5515275824</t>
  </si>
  <si>
    <t>михрюк</t>
  </si>
  <si>
    <t>Кофе зерновой Dallmayr Classic 500 гр</t>
  </si>
  <si>
    <t>http://www.finzakaz.com/0692627166/7620515144</t>
  </si>
  <si>
    <t>михрюк</t>
  </si>
  <si>
    <t>Кофе зерновой Dallmayr Prodomo 500 гр</t>
  </si>
  <si>
    <t>http://www.finzakaz.com/0692627166/7515736778</t>
  </si>
  <si>
    <t>natani</t>
  </si>
  <si>
    <t>Ветчина Rainbow 450 гр</t>
  </si>
  <si>
    <t>http://www.finzakaz.com/1742657368/2623825779</t>
  </si>
  <si>
    <t>sofiaf151</t>
  </si>
  <si>
    <t>Гель Ariel Sensitive 1,755 л</t>
  </si>
  <si>
    <t>http://www.finzakaz.com/8106527797/8343890083</t>
  </si>
  <si>
    <t>sofiaf151</t>
  </si>
  <si>
    <t>Крем для фиксации съемных протезов Corega ( Ultra creme ) 40 гр</t>
  </si>
  <si>
    <t>http://www.finzakaz.com/100139784/1018407979</t>
  </si>
  <si>
    <t>sofiaf151</t>
  </si>
  <si>
    <t>Джем Pirkka (брусника) 400 гр</t>
  </si>
  <si>
    <t>http://www.finzakaz.com/8665359164/8700580059</t>
  </si>
  <si>
    <t>sofiaf151</t>
  </si>
  <si>
    <t>Жидкость для уборки Pirkka (лимон) 500 мл</t>
  </si>
  <si>
    <t>http://www.finzakaz.com/4274720980/4328909310</t>
  </si>
  <si>
    <t>sofiaf151</t>
  </si>
  <si>
    <t>Чистящее средство Harpic (Eco Citrus Fresh) 750 мл</t>
  </si>
  <si>
    <t>http://www.finzakaz.com/0590279889/3656816772</t>
  </si>
  <si>
    <t>sofiaf151</t>
  </si>
  <si>
    <t>Жидкость для мытья посуды Fairy-dreft 1 л</t>
  </si>
  <si>
    <t>http://www.finzakaz.com/7739017882/7886821720</t>
  </si>
  <si>
    <t>sofiaf151</t>
  </si>
  <si>
    <t>Жидкость для мытья посуды Fairy naturals (лимон) 650 мл</t>
  </si>
  <si>
    <t>http://www.finzakaz.com/7739017882/8023075987</t>
  </si>
  <si>
    <t>sofiaf151</t>
  </si>
  <si>
    <t>Шоколад Marabou Premium (мята) 100 гр</t>
  </si>
  <si>
    <t>http://www.finzakaz.com/8685458275/23244329100</t>
  </si>
  <si>
    <t>sofiaf151</t>
  </si>
  <si>
    <t>Шоколад Marabou (печенье) 200 гр</t>
  </si>
  <si>
    <t>http://www.finzakaz.com/8685458275/7705748043</t>
  </si>
  <si>
    <t>Лелия</t>
  </si>
  <si>
    <t>http://www.finzakaz.com/7646001954/0926178770</t>
  </si>
  <si>
    <t>Лелия</t>
  </si>
  <si>
    <t>Гель для стирки Dalli Activ 3,6 л</t>
  </si>
  <si>
    <t>http://www.finzakaz.com/0926881851/4811324556</t>
  </si>
  <si>
    <t>Лелия</t>
  </si>
  <si>
    <t>Листы для лазаньи Montegrappa 500 гр.</t>
  </si>
  <si>
    <t>http://www.finzakaz.com/1302069023/0309671155</t>
  </si>
  <si>
    <t>ален4ик</t>
  </si>
  <si>
    <t>Кофе зерновой Presidentti 1 кг</t>
  </si>
  <si>
    <t>http://www.finzakaz.com/0692627166/6706703097</t>
  </si>
  <si>
    <t>Ален4ик</t>
  </si>
  <si>
    <t>Таблетки для п.машины Super Tabs 4 в 1</t>
  </si>
  <si>
    <t>http://www.finzakaz.com/7739805818/1497237186</t>
  </si>
  <si>
    <t>Ален4ик</t>
  </si>
  <si>
    <t>З/паста Aquafresh Fresh MintI 100 мл</t>
  </si>
  <si>
    <t>http://www.finzakaz.com/9666705923/110266581</t>
  </si>
  <si>
    <t>ostrovska</t>
  </si>
  <si>
    <t>Какао Fazer 200 гр</t>
  </si>
  <si>
    <t>http://www.finzakaz.com/0699365973/345305650</t>
  </si>
  <si>
    <t>ostrovska</t>
  </si>
  <si>
    <t>Шампунь Dove 250 мл (с маслами)</t>
  </si>
  <si>
    <t>http://www.finzakaz.com/2875015982/8113344286</t>
  </si>
  <si>
    <t>ostrovska</t>
  </si>
  <si>
    <t>Шампунь Berner XZ для мужчин 250 мл</t>
  </si>
  <si>
    <t>http://www.finzakaz.com/6338808238/321114496</t>
  </si>
  <si>
    <t>ostrovska</t>
  </si>
  <si>
    <t>Сухарики с корицей Rainbow 400 гр</t>
  </si>
  <si>
    <t>http://www.finzakaz.com/2102855871/3105096634</t>
  </si>
  <si>
    <t>les82</t>
  </si>
  <si>
    <t>Кофе растворимый Nescafe Brasero 200 гр</t>
  </si>
  <si>
    <t>http://www.finzakaz.com/home/5296107927</t>
  </si>
  <si>
    <t>les82</t>
  </si>
  <si>
    <t>Кофе растворимый Nescafe Original 200 гр</t>
  </si>
  <si>
    <t>http://www.finzakaz.com/home/1230511636</t>
  </si>
  <si>
    <t>les82</t>
  </si>
  <si>
    <t>Кофе растворимый Nescafe Kulta 200 гр</t>
  </si>
  <si>
    <t>http://www.finzakaz.com/?page=home&amp;subpage=3&amp;archiveFile=&amp;content_id=120858665&amp;</t>
  </si>
  <si>
    <t>les82</t>
  </si>
  <si>
    <t>Мюсли Pirkka (клубника и черника) 500 гр</t>
  </si>
  <si>
    <t>http://www.finzakaz.com/7629133067/9273878998</t>
  </si>
  <si>
    <t>Oksi87</t>
  </si>
  <si>
    <t>Кофе растворимый Nescafe Kulta 200 гр</t>
  </si>
  <si>
    <t>http://www.finzakaz.com/home/606770573</t>
  </si>
  <si>
    <t>Bestiya*</t>
  </si>
  <si>
    <t>Детская зубная паста Oxygenol 50 мл</t>
  </si>
  <si>
    <t>http://www.finzakaz.com/9641895554/0549213036</t>
  </si>
  <si>
    <t>Bestiya*</t>
  </si>
  <si>
    <t>Шампунь серии "Деревенский"</t>
  </si>
  <si>
    <t>http://www.finzakaz.com/2743863124/7846564389</t>
  </si>
  <si>
    <t>Bestiya*</t>
  </si>
  <si>
    <t>Шампунь серии "Деревенский" Дегтярный</t>
  </si>
  <si>
    <t>http://www.finzakaz.com/2743863124/7854002664</t>
  </si>
  <si>
    <t>Bestiya*</t>
  </si>
  <si>
    <t>Кофе растворимый Nescafe Kulta 200 гр</t>
  </si>
  <si>
    <t>http://www.finzakaz.com/home/606770573</t>
  </si>
  <si>
    <t>makTani</t>
  </si>
  <si>
    <t>Какао Fazer 200 гр</t>
  </si>
  <si>
    <t>http://www.finzakaz.com/0699365973/345305650</t>
  </si>
  <si>
    <t>makTani</t>
  </si>
  <si>
    <t>Какао Nestle Nesquik Plus 500 гр</t>
  </si>
  <si>
    <t>http://www.finzakaz.com/0699365973/3490819418</t>
  </si>
  <si>
    <t>Liatrisia</t>
  </si>
  <si>
    <t>Кофе растворимый Nescafe Kulta 200 гр</t>
  </si>
  <si>
    <t>http://www.finzakaz.com/home/606770573</t>
  </si>
  <si>
    <t>Umarina</t>
  </si>
  <si>
    <t>Таблетки для унитаза W5 ( морская свежесть ) 16 шт</t>
  </si>
  <si>
    <t>http://www.finzakaz.com/44318514100/4465274093</t>
  </si>
  <si>
    <t>Umarina</t>
  </si>
  <si>
    <t>Кофе заварной Bellarom ( Fin Mocka ) 500 гр</t>
  </si>
  <si>
    <t>http://www.finzakaz.com/5639709024/2546760124</t>
  </si>
  <si>
    <t>volnann</t>
  </si>
  <si>
    <t>Чай Lipton Yellow Label 150 шт</t>
  </si>
  <si>
    <t>http://www.finzakaz.com/9119891793/0429481514</t>
  </si>
  <si>
    <t>volnann</t>
  </si>
  <si>
    <t>Печенье миндальное Amarettini "Piacelli" 200 гр</t>
  </si>
  <si>
    <t>http://www.finzakaz.com/3663601761/2303155062</t>
  </si>
  <si>
    <t>volnann</t>
  </si>
  <si>
    <t>Конфеты шоколадные божьи коровки Only 100 гр</t>
  </si>
  <si>
    <t>http://www.finzakaz.com/6916209597/0800279466</t>
  </si>
  <si>
    <t>volnann</t>
  </si>
  <si>
    <t>Тампоны Tampax (Regular) 30 шт</t>
  </si>
  <si>
    <t>http://www.finzakaz.com/142118699/1675688199</t>
  </si>
  <si>
    <t>volnann</t>
  </si>
  <si>
    <t>Тампоны Tampax (Regular) 30 штТампоны Tampax (Super) 30 шт</t>
  </si>
  <si>
    <t>http://www.finzakaz.com/142118699/1699537510</t>
  </si>
  <si>
    <t>Julez</t>
  </si>
  <si>
    <t>Кофе зерновой LavAzza Qualita Oro 250 гр</t>
  </si>
  <si>
    <t>http://www.finzakaz.com/0692627166/7637096281</t>
  </si>
  <si>
    <t>Julez</t>
  </si>
  <si>
    <t>Концентрированный кондиционер(утренняя свежесть) 750 мл</t>
  </si>
  <si>
    <t>http://www.finzakaz.com/4565285585/3317003724</t>
  </si>
  <si>
    <t>Julez</t>
  </si>
  <si>
    <t>Кондиционер Pirkka (без запаха) 750 мл</t>
  </si>
  <si>
    <t>http://www.finzakaz.com/4565285585/4906542551</t>
  </si>
  <si>
    <t>-femida-</t>
  </si>
  <si>
    <t>Какао X-tra 1 кг</t>
  </si>
  <si>
    <t>http://www.finzakaz.com/0699365973/348728587</t>
  </si>
  <si>
    <t>-femida-</t>
  </si>
  <si>
    <t>Какао Fazer Dumle 1 кг</t>
  </si>
  <si>
    <t>http://www.finzakaz.com/0699365973/3505523286</t>
  </si>
  <si>
    <t>lenapo</t>
  </si>
  <si>
    <t>Таблетки для п/машины W5 60 шт</t>
  </si>
  <si>
    <t>http://www.finzakaz.com/7739805818/5515275824</t>
  </si>
  <si>
    <t>lenapo</t>
  </si>
  <si>
    <t>Таблетки для п.машины Super Tabs 4 в 1</t>
  </si>
  <si>
    <t>http://www.finzakaz.com/7739805818/1497237186</t>
  </si>
  <si>
    <t>natap</t>
  </si>
  <si>
    <t>Пищевой краситель Dr. Oetker (синий) 30 мл</t>
  </si>
  <si>
    <t>http://www.finzakaz.com/8835380246/9132262588</t>
  </si>
  <si>
    <t>natap</t>
  </si>
  <si>
    <t>Пищевой краситель Dr. Oetker (красный) 30 мл</t>
  </si>
  <si>
    <t>http://www.finzakaz.com/8835380246/895262085</t>
  </si>
  <si>
    <t>natap</t>
  </si>
  <si>
    <t>Разрыхлитель теста Х-tra 225 гр</t>
  </si>
  <si>
    <t>http://www.finzakaz.com/4762425094/5089010976</t>
  </si>
  <si>
    <t>natap</t>
  </si>
  <si>
    <t>Экстракт ванили Dr.Oetker 100 гр</t>
  </si>
  <si>
    <t>http://www.finzakaz.com/4762425094/2033418136</t>
  </si>
  <si>
    <t>саровский бобер</t>
  </si>
  <si>
    <t>Какао Pirkka 500 гр</t>
  </si>
  <si>
    <t>http://www.finzakaz.com/0699365973/3457744461</t>
  </si>
  <si>
    <t>саровский бобер</t>
  </si>
  <si>
    <t>Шоколадный календарь Скайландэрс 40 гр</t>
  </si>
  <si>
    <t>http://www.finzakaz.com/7732322192/936761376</t>
  </si>
  <si>
    <t>саровский бобер</t>
  </si>
  <si>
    <t>Молочные шоколадки ONLY "Рождество" 75 гр</t>
  </si>
  <si>
    <t>http://www.finzakaz.com/7732322192/8270188281</t>
  </si>
  <si>
    <t>саровский бобер</t>
  </si>
  <si>
    <t>Какао Nestle Nesquik Plus 500 гр</t>
  </si>
  <si>
    <t>http://www.finzakaz.com/0699365973/3490819418</t>
  </si>
  <si>
    <t>Ann81</t>
  </si>
  <si>
    <t>Сыр Valio Arkijuusto 1,25 кг</t>
  </si>
  <si>
    <t>http://www.finzakaz.com/464731289/4467633168</t>
  </si>
  <si>
    <t>Ann81</t>
  </si>
  <si>
    <t>Кофе растворимый Nescafe Kulta 200 гр</t>
  </si>
  <si>
    <t>http://www.finzakaz.com/home/606770573</t>
  </si>
  <si>
    <t>Ann81</t>
  </si>
  <si>
    <t>Томатная паста Euro 70 гр</t>
  </si>
  <si>
    <t>http://www.finzakaz.com/1495473580/960973049</t>
  </si>
  <si>
    <t>Ann81</t>
  </si>
  <si>
    <t>Шампунь (против перхоти) 300 мл</t>
  </si>
  <si>
    <t>http://www.finzakaz.com/2743863124/7856085114</t>
  </si>
  <si>
    <t>Ann81</t>
  </si>
  <si>
    <t>Таблетки для очистки п. машины Pirkka 6 шт</t>
  </si>
  <si>
    <t>http://www.finzakaz.com/3054337958/9523091987</t>
  </si>
  <si>
    <t>kuzia16</t>
  </si>
  <si>
    <t>Кофе растворимый Gevalia 200 гр</t>
  </si>
  <si>
    <t>http://www.finzakaz.com/home/607662139</t>
  </si>
  <si>
    <t>--</t>
  </si>
  <si>
    <t>OlgaSar</t>
  </si>
  <si>
    <t>Прокладки для груди Natusan 50 шт</t>
  </si>
  <si>
    <t>http://www.finzakaz.com/7195582727/7207996042</t>
  </si>
  <si>
    <t>OlgaSar</t>
  </si>
  <si>
    <t>Макароны (бантики) Pirkka 500 гр.</t>
  </si>
  <si>
    <t>http://www.finzakaz.com/1302069023/5561243839</t>
  </si>
  <si>
    <t>OlgaSar</t>
  </si>
  <si>
    <t>Крем для пяток (увлажняющий) Elina 250 мл</t>
  </si>
  <si>
    <t>http://www.finzakaz.com/4297580061/6017145775</t>
  </si>
  <si>
    <t>kuzia16</t>
  </si>
  <si>
    <t>Лакричные конфеты Rainbow 300 гр</t>
  </si>
  <si>
    <t>http://www.finzakaz.com/3896744674/9653767247</t>
  </si>
  <si>
    <t>--</t>
  </si>
  <si>
    <t>OlgaSar</t>
  </si>
  <si>
    <t>Конфеты Papagena (арахис и кокос) 300 гр</t>
  </si>
  <si>
    <t>http://www.finzakaz.com/1902332911/7391813986</t>
  </si>
  <si>
    <t>OlgaSar</t>
  </si>
  <si>
    <t>Шоколад Trumpf (горький) 100 гр</t>
  </si>
  <si>
    <t>http://www.finzakaz.com/8687028510/6776263034</t>
  </si>
  <si>
    <t>kuzia16</t>
  </si>
  <si>
    <t>Шампунь - гель Pirkka 200 мл</t>
  </si>
  <si>
    <t>http://www.finzakaz.com/2096971649/2140890750</t>
  </si>
  <si>
    <t>--</t>
  </si>
  <si>
    <t>kuzia16</t>
  </si>
  <si>
    <t>Шипучие таблетки Friggs (магний) 20 шт</t>
  </si>
  <si>
    <t>http://www.finzakaz.com/5254908491/2356465683</t>
  </si>
  <si>
    <t>--</t>
  </si>
  <si>
    <t>kuzia16</t>
  </si>
  <si>
    <t>Капсулы для стирки (для белого) Ariel 26 шт</t>
  </si>
  <si>
    <t>http://www.finzakaz.com/8106527797/1556895163</t>
  </si>
  <si>
    <t>--</t>
  </si>
  <si>
    <t>kuzia16</t>
  </si>
  <si>
    <t>Капсулы для стирки (для цветного) Ariel 26 шт</t>
  </si>
  <si>
    <t>http://www.finzakaz.com/8106527797/7349296994</t>
  </si>
  <si>
    <t>--</t>
  </si>
  <si>
    <t>kuzia16</t>
  </si>
  <si>
    <t>Жидкость для мытья посуды Pirkka (без запаха) 500 мл</t>
  </si>
  <si>
    <t>http://www.finzakaz.com/7739017882/2756459254</t>
  </si>
  <si>
    <t>--</t>
  </si>
  <si>
    <t>kuzia16</t>
  </si>
  <si>
    <t>Термобельё детское унисекс (navy blue melange) р. 128</t>
  </si>
  <si>
    <t>http://www.finzakaz.com/9239376186/299033492</t>
  </si>
  <si>
    <t>--</t>
  </si>
  <si>
    <t>ducy68</t>
  </si>
  <si>
    <t>Какао Van Houten 250 гр</t>
  </si>
  <si>
    <t>http://www.finzakaz.com/0699365973/3474918813</t>
  </si>
  <si>
    <t>vorolja</t>
  </si>
  <si>
    <t>Артишок Pirkka 390 гр</t>
  </si>
  <si>
    <t>http://www.finzakaz.com/2629335067/5169632770</t>
  </si>
  <si>
    <t>vorolja</t>
  </si>
  <si>
    <t>Маринованный лук Freshona 320 гр</t>
  </si>
  <si>
    <t>http://www.finzakaz.com/1704796459/1712823268</t>
  </si>
  <si>
    <t>vorolja</t>
  </si>
  <si>
    <t>Маринованный чеснок Eldorado 185 гр</t>
  </si>
  <si>
    <t>http://www.finzakaz.com/1704796459/1754032819</t>
  </si>
  <si>
    <t>vorolja</t>
  </si>
  <si>
    <t>Салат огуречный Felix 390 гр</t>
  </si>
  <si>
    <t>http://www.finzakaz.com/1704796459/2743978266</t>
  </si>
  <si>
    <t>vorolja</t>
  </si>
  <si>
    <t>Огурцы маринованные Felix 560 гр</t>
  </si>
  <si>
    <t>http://www.finzakaz.com/1704796459/1776890462</t>
  </si>
  <si>
    <t>vorolja</t>
  </si>
  <si>
    <t>Огурцы Felix (острые) 570 гр</t>
  </si>
  <si>
    <t>http://www.finzakaz.com/1704796459/1808016785</t>
  </si>
  <si>
    <t>vorolja</t>
  </si>
  <si>
    <t>Маргарин Vita D'or 500 мл</t>
  </si>
  <si>
    <t>http://www.finzakaz.com/464731289/1176120860</t>
  </si>
  <si>
    <t>vorolja</t>
  </si>
  <si>
    <t>Горчица Kotisinappi (сильная) 300 гр</t>
  </si>
  <si>
    <t>http://www.finzakaz.com/0103639659/011762243</t>
  </si>
  <si>
    <t>vorolja</t>
  </si>
  <si>
    <t>Перчатки 100 шт</t>
  </si>
  <si>
    <t>http://www.finzakaz.com/8407043346/8571087570</t>
  </si>
  <si>
    <t>vorolja</t>
  </si>
  <si>
    <t>Влажные салфетки W5 (апельсин) 80 шт</t>
  </si>
  <si>
    <t>http://www.finzakaz.com/44318514100/4561750758</t>
  </si>
  <si>
    <t>vorolja</t>
  </si>
  <si>
    <t>Спрей для уборки Tolu (универсальный) 500 мл</t>
  </si>
  <si>
    <t>http://www.finzakaz.com/3892134845/4170754283</t>
  </si>
  <si>
    <t>vorolja</t>
  </si>
  <si>
    <t>Капсулы для стирки Pirkka (для цветного) 20 шт</t>
  </si>
  <si>
    <t>http://www.finzakaz.com/8110242935/9033002737</t>
  </si>
  <si>
    <t>vorolja</t>
  </si>
  <si>
    <t>Вяленые помидоры в масле ROYAL 330 гр</t>
  </si>
  <si>
    <t>http://www.finzakaz.com/1704796459/2194336597</t>
  </si>
  <si>
    <t>vorolja</t>
  </si>
  <si>
    <t>Марципан кондитерский (белый) 250 гр</t>
  </si>
  <si>
    <t>http://www.finzakaz.com/1105627878/1146709075</t>
  </si>
  <si>
    <t>vorolja</t>
  </si>
  <si>
    <t>Пищевой краситель Dr. Oetker (синий) 30 мл</t>
  </si>
  <si>
    <t>http://www.finzakaz.com/8835380246/9132262588</t>
  </si>
  <si>
    <t>vorolja</t>
  </si>
  <si>
    <t>Пищевой краситель Dr. Oetker (желтый) 30 мл</t>
  </si>
  <si>
    <t>http://www.finzakaz.com/8835380246/9223831318</t>
  </si>
  <si>
    <t>vorolja</t>
  </si>
  <si>
    <t>Пищевой краситель Dr. Oetker (красный) 30 мл</t>
  </si>
  <si>
    <t>http://www.finzakaz.com/8835380246/895262085</t>
  </si>
  <si>
    <t>OlgaSar</t>
  </si>
  <si>
    <t>Кофе растворимый Nescafe Kulta Mild 100 гр</t>
  </si>
  <si>
    <t>http://www.finzakaz.com/home/2946401984</t>
  </si>
  <si>
    <t>barbarishka</t>
  </si>
  <si>
    <t>конфеты шоколадные сердечки only 100гр</t>
  </si>
  <si>
    <t>http://www.finzakaz.com/6916209597/0794854751</t>
  </si>
  <si>
    <t>barbarishka</t>
  </si>
  <si>
    <t>конфеты шоколадные футбольные мячики only 100гр</t>
  </si>
  <si>
    <t>http://www.finzakaz.com/6916209597/0805512287</t>
  </si>
  <si>
    <t>barbarishka</t>
  </si>
  <si>
    <t>конфеты шоколадные божьи коровки only 100гр</t>
  </si>
  <si>
    <t>http://www.finzakaz.com/6916209597/0800279466</t>
  </si>
  <si>
    <t>barbarishka</t>
  </si>
  <si>
    <t>шоколадный календарь only санта клаус на санях 75гр</t>
  </si>
  <si>
    <t>http://www.finzakaz.com/7732322192/8066752735</t>
  </si>
  <si>
    <t>OlgaSar</t>
  </si>
  <si>
    <t>Влажные салфетки Pirkka 72 шт</t>
  </si>
  <si>
    <t>http://www.finzakaz.com/2096324443/441335843</t>
  </si>
  <si>
    <t>Salen</t>
  </si>
  <si>
    <t>Шоколадный календарь ONLY Санта Клаус на санях 75 гр</t>
  </si>
  <si>
    <t>http://finzakaz.com/7732322192/8066752735</t>
  </si>
  <si>
    <t>Salen</t>
  </si>
  <si>
    <t>Шоколадные фигурки Санта Клаусов ONLY 100 гр</t>
  </si>
  <si>
    <t>http://finzakaz.com/7732322192/8038377614</t>
  </si>
  <si>
    <t>Salen</t>
  </si>
  <si>
    <t>Шоколад Maitre Truffout (ментол) 200гр</t>
  </si>
  <si>
    <t>http://finzakaz.com/4203713040/8466671465</t>
  </si>
  <si>
    <t>Salen</t>
  </si>
  <si>
    <t>Шоколадный календарь Скайландэрс 40 гр</t>
  </si>
  <si>
    <t>http://finzakaz.com/7732322192/936761376</t>
  </si>
  <si>
    <t>Salen</t>
  </si>
  <si>
    <t>Витамин Megavit Antioksidant 20 шт</t>
  </si>
  <si>
    <t>http://finzakaz.com/5256475910/1120934364</t>
  </si>
  <si>
    <t>Salen</t>
  </si>
  <si>
    <t>Перчатки 100 шт</t>
  </si>
  <si>
    <t>http://finzakaz.com/8407043346/8571087570</t>
  </si>
  <si>
    <t>Salen</t>
  </si>
  <si>
    <t>Презервативы Mondos (sensitive) 12 шт</t>
  </si>
  <si>
    <t>http://finzakaz.com/7533713791/3190935289</t>
  </si>
  <si>
    <t>Salen</t>
  </si>
  <si>
    <t>Зубная паста Colgate Karies Kontroll 100 мл</t>
  </si>
  <si>
    <t>http://finzakaz.com/9650647965/1803719198</t>
  </si>
  <si>
    <t>Salen</t>
  </si>
  <si>
    <t>Детская зубная паста Dentalux (апельсин) 100 мл</t>
  </si>
  <si>
    <t>http://finzakaz.com/9641895554/1059808853</t>
  </si>
  <si>
    <t>buka_77</t>
  </si>
  <si>
    <t>Kuoma Putkivarsi (розовая сова) 28 р.</t>
  </si>
  <si>
    <t>http://www.finzakaz.com/1663098289/2167589836</t>
  </si>
  <si>
    <t>buka_77</t>
  </si>
  <si>
    <t>Кофе зерновой Alvorada Il Сaffee Italiano 1 кг</t>
  </si>
  <si>
    <t>http://www.finzakaz.com/0692627166/778892956</t>
  </si>
  <si>
    <t>buka_77</t>
  </si>
  <si>
    <t>Макароны ( рожки ) Myyllyn Paras Luomu 400 гр</t>
  </si>
  <si>
    <t>http://www.finzakaz.com/1302069023/4362281439</t>
  </si>
  <si>
    <t>buka_77</t>
  </si>
  <si>
    <t>Шоколадные палочки ( апельсин ) 75 гр</t>
  </si>
  <si>
    <t>http://www.finzakaz.com/1902332911/7205738675</t>
  </si>
  <si>
    <t>buka_77</t>
  </si>
  <si>
    <t>Оливки Fragata ( с анчоусами) 200 гр</t>
  </si>
  <si>
    <t>http://www.finzakaz.com/227379539/2311278870</t>
  </si>
  <si>
    <t>mouse71</t>
  </si>
  <si>
    <t>Кофе зерновой LavAzza Crema e Aroma 1 кг</t>
  </si>
  <si>
    <t>http://www.finzakaz.com/0692627166/6796802829</t>
  </si>
  <si>
    <t>mouse71</t>
  </si>
  <si>
    <t>Кофе зерновой Dallmayr Prodomo 500 гр</t>
  </si>
  <si>
    <t>http://www.finzakaz.com/0692627166/7515736778</t>
  </si>
  <si>
    <t>mouse71</t>
  </si>
  <si>
    <t>Какао Fazer 200 гр</t>
  </si>
  <si>
    <t>http://www.finzakaz.com/0699365973/345305650</t>
  </si>
  <si>
    <t>mouse71</t>
  </si>
  <si>
    <t>Овсяные хлопья Koti maista 1 кг.</t>
  </si>
  <si>
    <t>http://www.finzakaz.com/3080628686/9294271160</t>
  </si>
  <si>
    <t>mouse71</t>
  </si>
  <si>
    <t>Овсяные хлопья Koti maista (органические) 850 гр</t>
  </si>
  <si>
    <t>http://www.finzakaz.com/3080628686/9300693018</t>
  </si>
  <si>
    <t>ducy68</t>
  </si>
  <si>
    <t>Шоколадный календарь ONLY Санта Клаус на санях 75 гр</t>
  </si>
  <si>
    <t>http://www.finzakaz.com/7732322192/8066752735</t>
  </si>
  <si>
    <t>ducy68</t>
  </si>
  <si>
    <t>Какао Fazer 200 гр</t>
  </si>
  <si>
    <t>http://www.finzakaz.com/0699365973/345305650</t>
  </si>
  <si>
    <t>ducy68</t>
  </si>
  <si>
    <t>Конфеты шоколадные футбольные мячики Only 100 гр</t>
  </si>
  <si>
    <t>http://www.finzakaz.com/6916209597/0805512287</t>
  </si>
  <si>
    <t>ducy68</t>
  </si>
  <si>
    <t>Томатная паста Rainbow 70 гр</t>
  </si>
  <si>
    <t>http://finzakaz.com/1495473580/2617727817</t>
  </si>
  <si>
    <t>ducy68</t>
  </si>
  <si>
    <t>Мультивитамины для детей 30 шт</t>
  </si>
  <si>
    <t>http://finzakaz.com/5253840121/752311298</t>
  </si>
  <si>
    <t>Salen</t>
  </si>
  <si>
    <t>Сухой корм Bilanx Lamb Rice 750 гр</t>
  </si>
  <si>
    <t>http://finzakaz.com/7749881554/744176192</t>
  </si>
  <si>
    <t>Salen</t>
  </si>
  <si>
    <t>Шоколадные фигурки Санта Клаусов ONLY 40 гр</t>
  </si>
  <si>
    <t>http://finzakaz.com/7732322192/8265301840</t>
  </si>
  <si>
    <t>Salen</t>
  </si>
  <si>
    <t>Молочные шоколадки ONLY "Рождество" 75 гр</t>
  </si>
  <si>
    <t>http://finzakaz.com/7732322192/8270188281</t>
  </si>
  <si>
    <t>Salen</t>
  </si>
  <si>
    <t>Шоколадные леденцы Санта Клаус ONLY 90 гр</t>
  </si>
  <si>
    <t>http://finzakaz.com/7732322192/8278275562</t>
  </si>
  <si>
    <t>Salen</t>
  </si>
  <si>
    <t>Кофе растворимый X-tra 200 гр</t>
  </si>
  <si>
    <t>ZIWERT</t>
  </si>
  <si>
    <t>Шоколадные конфеты "Ракушки" Maitre Truffout 250 гр</t>
  </si>
  <si>
    <t>http://finzakaz.com/4203713040/276172328</t>
  </si>
  <si>
    <t>ZIWERT</t>
  </si>
  <si>
    <t>Шоколадные конфеты Mister Choc (кокос) 350 гр</t>
  </si>
  <si>
    <t>finzakaz.com/4203713040/4213643351</t>
  </si>
  <si>
    <t>ZIWERT</t>
  </si>
  <si>
    <t>Трюфели "Belgian" из чёрного шоколада 145 гр</t>
  </si>
  <si>
    <t>http://finzakaz.com/4203713040/2948173889</t>
  </si>
  <si>
    <t>ZIWERT</t>
  </si>
  <si>
    <t>Шоколад Panda (карамель) 100 гр</t>
  </si>
  <si>
    <t>http://finzakaz.com/0128733518/0169916935</t>
  </si>
  <si>
    <t>ZIWERT</t>
  </si>
  <si>
    <t>Термомаска для взрослых ( чёрная )</t>
  </si>
  <si>
    <t>http://finzakaz.com/4969584446/5367131154</t>
  </si>
  <si>
    <t>ZIWERT</t>
  </si>
  <si>
    <t>Варенье   брусничное</t>
  </si>
  <si>
    <t>http://finzakaz.com/8665359164/946573443</t>
  </si>
  <si>
    <t>buka_77</t>
  </si>
  <si>
    <t>Зубная паста Colgate Max Fresh сильная мята 100 мл.</t>
  </si>
  <si>
    <t>http://www.finzakaz.com/9650647965/0473804742</t>
  </si>
  <si>
    <t>buka_77</t>
  </si>
  <si>
    <t>Зубная паста Pepsodent Super Fluor 125 мл</t>
  </si>
  <si>
    <t>http://www.finzakaz.com/964486115/0812838656</t>
  </si>
  <si>
    <t>buka_77</t>
  </si>
  <si>
    <t>Детский ополаскиватель для рта Dental 300 мл</t>
  </si>
  <si>
    <t>http://www.finzakaz.com/8802879531/884959328</t>
  </si>
  <si>
    <t>buka_77</t>
  </si>
  <si>
    <t>Зубная щётка детская OK SMILES (4-6 лет)</t>
  </si>
  <si>
    <t>http://www.finzakaz.com/1699832251/5093965083</t>
  </si>
  <si>
    <t>buka_77</t>
  </si>
  <si>
    <t>Детская зубная щётка Colgate 5+</t>
  </si>
  <si>
    <t>http://www.finzakaz.com/1699832251/9304272171</t>
  </si>
  <si>
    <t>buka_77</t>
  </si>
  <si>
    <t>Набор  зубных  щёток  2  шт</t>
  </si>
  <si>
    <t>http://www.finzakaz.com/9704290826/0719225020</t>
  </si>
  <si>
    <t>buka_77</t>
  </si>
  <si>
    <t>Детская зубная паста Colgate (котёнок)50 мл</t>
  </si>
  <si>
    <t>http://www.finzakaz.com/9641895554/0538406638</t>
  </si>
  <si>
    <t>buka_77</t>
  </si>
  <si>
    <t>Детская зубная паста Elmex Kids 75 мл</t>
  </si>
  <si>
    <t>http://www.finzakaz.com/9641895554/0547269043</t>
  </si>
  <si>
    <t>buka_77</t>
  </si>
  <si>
    <t>Детская зубная паста Elmex Junior 75 мл</t>
  </si>
  <si>
    <t>http://www.finzakaz.com/9641895554/0545738682</t>
  </si>
  <si>
    <t>Helenka_69</t>
  </si>
  <si>
    <t>Мёд Sam (липа) 250 гр Артикул : 6411410000674</t>
  </si>
  <si>
    <t>http://finzakaz.com/9006485736/6217690495</t>
  </si>
  <si>
    <t>Helenka_69</t>
  </si>
  <si>
    <t>Мёд Lune de Miel (цветочный) 1 кг</t>
  </si>
  <si>
    <t>http://finzakaz.com/9006485736/8775947563</t>
  </si>
  <si>
    <t>Helenka_69</t>
  </si>
  <si>
    <t>Лак для окрашенных волос № 3 Cien 400 мл</t>
  </si>
  <si>
    <t>http://finzakaz.com/5179100560/5399601953</t>
  </si>
  <si>
    <t>Helenka_69</t>
  </si>
  <si>
    <t>Детская зубная паста Pepsodent Kids (клубника) 50 мл</t>
  </si>
  <si>
    <t>http://finzakaz.com/9641895554/0553384333</t>
  </si>
  <si>
    <t>Helenka_69</t>
  </si>
  <si>
    <t>Детский шампунь XZ 200 мл</t>
  </si>
  <si>
    <t>http://finzakaz.com/2875779139/3818337548</t>
  </si>
  <si>
    <t>Жевательная резинка JETgum 130 гр Голуб</t>
  </si>
  <si>
    <t>Жевательная резинка JETgum 130 гр зел</t>
  </si>
  <si>
    <t>DjuDjuka</t>
  </si>
  <si>
    <t>Шампунь (берёзовый) 300 мл</t>
  </si>
  <si>
    <t>Бальзам (лечение) 300 мл</t>
  </si>
  <si>
    <t>http://www.finzakaz.com/2743863124/7840927486</t>
  </si>
  <si>
    <t>Гель для унитаза W5 (есо) 1 л</t>
  </si>
  <si>
    <t>http://www.finzakaz.com/44318514100/4460001029</t>
  </si>
  <si>
    <t>Крем для депиляции Veet (бикини) 90 мл</t>
  </si>
  <si>
    <t>http://www.finzakaz.com/1588228335/8822535171</t>
  </si>
  <si>
    <t>http://www.finzakaz.com/1495473580/2617727817</t>
  </si>
  <si>
    <t>Пшено Quinoa GoGreen (лебеда) 400 гр</t>
  </si>
  <si>
    <t>http://www.finzakaz.com/9832661925/6833468387</t>
  </si>
  <si>
    <t>Mary_V</t>
  </si>
  <si>
    <t>Набор щёток Marvita 3 шт</t>
  </si>
  <si>
    <t>http://www.finzakaz.com/9704290826/5217869647</t>
  </si>
  <si>
    <t>Конфеты шоколадные Санта Клаусы ONLY 100 гр</t>
  </si>
  <si>
    <t>http://www.finzakaz.com/7732322192/8552584142</t>
  </si>
  <si>
    <t>an-na and</t>
  </si>
  <si>
    <t>Кофе заварной Lavazza Decaffeinato (без кофеина) 250 гр</t>
  </si>
  <si>
    <t>Кофе заварной LavAzza Сrema e Gusto 250 гр</t>
  </si>
  <si>
    <t>http://finzakaz.com/5639709024/6201694298</t>
  </si>
  <si>
    <t>tara897</t>
  </si>
  <si>
    <t>Томатная паста Pirkka 500 гр</t>
  </si>
  <si>
    <t>http://www.finzakaz.com/1495473580/1968047294</t>
  </si>
  <si>
    <t>Шоколад Fazer (горький) 200 гр</t>
  </si>
  <si>
    <t>http://www.finzakaz.com/8688084596/3292931233</t>
  </si>
  <si>
    <t>Шоколад Fazer (горький ) 200 гр</t>
  </si>
  <si>
    <t>http://www.finzakaz.com/8688084596/0951085260</t>
  </si>
  <si>
    <t>Сливочное масло Valio 400 гр</t>
  </si>
  <si>
    <t>http://www.finzakaz.com/464731289/1192915797</t>
  </si>
  <si>
    <t>Хоз.мыло Pilvi 2 шт х 300 гр</t>
  </si>
  <si>
    <t>http://www.finzakaz.com/8205370567/7385652762</t>
  </si>
  <si>
    <t>Варенье Sympathica (морошка) 400 гр</t>
  </si>
  <si>
    <t>http://www.finzakaz.com/8463406137/1633860128</t>
  </si>
  <si>
    <t>Джем Maribel (малиновый) 450 гр</t>
  </si>
  <si>
    <t>http://www.finzakaz.com/930600464/9356546199</t>
  </si>
  <si>
    <t>Шоколад J.D.Gross (крамель) 125 гр</t>
  </si>
  <si>
    <t>http://www.finzakaz.com/8683953393/3073443731</t>
  </si>
  <si>
    <t>Ветчина Tulip из свинины и говядины 340 гр</t>
  </si>
  <si>
    <t>http://www.finzakaz.com/1742657368/2591910694</t>
  </si>
  <si>
    <t>NataliKa27</t>
  </si>
  <si>
    <t>Кофейный напиток Milkfood Latte Macchiato 400 гр</t>
  </si>
  <si>
    <t>http://www.finzakaz.com/0698578123/719497605</t>
  </si>
  <si>
    <t>Шампунь против перхоти Dulgon 300 мл.</t>
  </si>
  <si>
    <t>http://www.finzakaz.com/8800710078/9558904654</t>
  </si>
  <si>
    <t>Зубная паста Pepsodent Sensitive 75 мл</t>
  </si>
  <si>
    <t>http://www.finzakaz.com/964486115/5165322536</t>
  </si>
  <si>
    <t>http://www.finzakaz.com/9641895554/0553384333&amp;language=rus</t>
  </si>
  <si>
    <t>Детская зубная паста Pepsodent Kids (фруктовая) 50 мл</t>
  </si>
  <si>
    <t>http://www.finzakaz.com/9641895554/0554865151</t>
  </si>
  <si>
    <t>http://www.finzakaz.com/1699832251/9304272171&amp;language=rus</t>
  </si>
  <si>
    <t>http://www.finzakaz.com/4969584446/5367131154</t>
  </si>
  <si>
    <t>Жидкость для мытья посуды Fairy Original 450 мл</t>
  </si>
  <si>
    <t>http://www.finzakaz.com/7739017882/3332379881</t>
  </si>
  <si>
    <t>софи06</t>
  </si>
  <si>
    <t>Горячий шоколад Buisman 300 гр</t>
  </si>
  <si>
    <t>http://www.finzakaz.com/0698578123/2024889037</t>
  </si>
  <si>
    <t>military-jane</t>
  </si>
  <si>
    <t>Сливочный сыр Valio VIOLA (апельсин) 200 гр</t>
  </si>
  <si>
    <t>http://www.finzakaz.com/7708552952/7915309689</t>
  </si>
  <si>
    <t>Сливочный сыр Valio VIOLA (ваниль) 200 гр</t>
  </si>
  <si>
    <t>http://www.finzakaz.com/7708552952/7961030142</t>
  </si>
  <si>
    <t>Чай Lipton Blackcurrant 20 шт</t>
  </si>
  <si>
    <t>http://www.finzakaz.com/9119891793/3110178445</t>
  </si>
  <si>
    <t>Wellaflex ультра-сильный лак для волос №4 250 мл.</t>
  </si>
  <si>
    <t>http://www.finzakaz.com/5179100560/3816233421</t>
  </si>
  <si>
    <t>Отбеливающая  зубная  паста  С  экстрактом  лимона</t>
  </si>
  <si>
    <t>http://www.finzakaz.com/964486115/7236561336</t>
  </si>
  <si>
    <t>Irishka2206</t>
  </si>
  <si>
    <t>Kuoma Putkivarsi (чёрные) 30 р.</t>
  </si>
  <si>
    <t>если будут в синем цвете, то желательно синие</t>
  </si>
  <si>
    <t>@vishenka@ Итог</t>
  </si>
  <si>
    <t>Alyska Итог</t>
  </si>
  <si>
    <t>Ann81 Итог</t>
  </si>
  <si>
    <t>an-na and Итог</t>
  </si>
  <si>
    <t>barbarishka Итог</t>
  </si>
  <si>
    <t>Bestiya* Итог</t>
  </si>
  <si>
    <t>buka_77 Итог</t>
  </si>
  <si>
    <t>DjuDjuka Итог</t>
  </si>
  <si>
    <t>dryunya Итог</t>
  </si>
  <si>
    <t>ducy68 Итог</t>
  </si>
  <si>
    <t>elmirael Итог</t>
  </si>
  <si>
    <t>elya2012 Итог</t>
  </si>
  <si>
    <t>Evgen19 Итог</t>
  </si>
  <si>
    <t>-femida- Итог</t>
  </si>
  <si>
    <t>FLelik Итог</t>
  </si>
  <si>
    <t>Helenka_69 Итог</t>
  </si>
  <si>
    <t>Irishka2206 Итог</t>
  </si>
  <si>
    <t>Julez Итог</t>
  </si>
  <si>
    <t>JuliK82 Итог</t>
  </si>
  <si>
    <t>kuzia16 Итог</t>
  </si>
  <si>
    <t>Lany Итог</t>
  </si>
  <si>
    <t>lara_sarov Итог</t>
  </si>
  <si>
    <t>lenapo Итог</t>
  </si>
  <si>
    <t>les82 Итог</t>
  </si>
  <si>
    <t>Liatrisia Итог</t>
  </si>
  <si>
    <t>Lifa Итог</t>
  </si>
  <si>
    <t>Lolin Итог</t>
  </si>
  <si>
    <t>madam8881 Итог</t>
  </si>
  <si>
    <t>makTani Итог</t>
  </si>
  <si>
    <t>Mary_V Итог</t>
  </si>
  <si>
    <t>military-jane Итог</t>
  </si>
  <si>
    <t>mouse71 Итог</t>
  </si>
  <si>
    <t>NataliKa27 Итог</t>
  </si>
  <si>
    <t>nataliYA85 Итог</t>
  </si>
  <si>
    <t>nataly@ Итог</t>
  </si>
  <si>
    <t>natani Итог</t>
  </si>
  <si>
    <t>natap Итог</t>
  </si>
  <si>
    <t>nataveda Итог</t>
  </si>
  <si>
    <t>natcat Итог</t>
  </si>
  <si>
    <t>Notya17 Итог</t>
  </si>
  <si>
    <t>nsit2010 Итог</t>
  </si>
  <si>
    <t>Oksi87 Итог</t>
  </si>
  <si>
    <t>OlgaSar Итог</t>
  </si>
  <si>
    <t>ostrovska Итог</t>
  </si>
  <si>
    <t>pushistic Итог</t>
  </si>
  <si>
    <t>safit310 Итог</t>
  </si>
  <si>
    <t>Salen Итог</t>
  </si>
  <si>
    <t>sofiaf151 Итог</t>
  </si>
  <si>
    <t>Svet79 Итог</t>
  </si>
  <si>
    <t>tara897 Итог</t>
  </si>
  <si>
    <t>Tasha82 Итог</t>
  </si>
  <si>
    <t>Tunechka Итог</t>
  </si>
  <si>
    <t>ulko Итог</t>
  </si>
  <si>
    <t>Umarina Итог</t>
  </si>
  <si>
    <t>volnann Итог</t>
  </si>
  <si>
    <t>vorolja Итог</t>
  </si>
  <si>
    <t>ZIWERT Итог</t>
  </si>
  <si>
    <t>Ален4ик Итог</t>
  </si>
  <si>
    <t>валюша77 Итог</t>
  </si>
  <si>
    <t>Викторина Итог</t>
  </si>
  <si>
    <t>Керли_Герли Итог</t>
  </si>
  <si>
    <t>Круг.Т Итог</t>
  </si>
  <si>
    <t>Лелия Итог</t>
  </si>
  <si>
    <t>Ленхен Итог</t>
  </si>
  <si>
    <t>люли82 Итог</t>
  </si>
  <si>
    <t>Манюня 81 Итог</t>
  </si>
  <si>
    <t>михрюк Итог</t>
  </si>
  <si>
    <t>морская0703 Итог</t>
  </si>
  <si>
    <t>Олькап Итог</t>
  </si>
  <si>
    <t>саровский бобер Итог</t>
  </si>
  <si>
    <t>софи06 Итог</t>
  </si>
  <si>
    <t>к оплате</t>
  </si>
  <si>
    <t>с 10% скидкой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</si>
</sst>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zakaz.com/7739017882/801107519" TargetMode="External" /><Relationship Id="rId2" Type="http://schemas.openxmlformats.org/officeDocument/2006/relationships/hyperlink" Target="http://www.finzakaz.com/8205370567/7391503156" TargetMode="External" /><Relationship Id="rId3" Type="http://schemas.openxmlformats.org/officeDocument/2006/relationships/hyperlink" Target="http://www.finzakaz.com/4203713040/8466671465" TargetMode="External" /><Relationship Id="rId4" Type="http://schemas.openxmlformats.org/officeDocument/2006/relationships/hyperlink" Target="http://www.finzakaz.com/4203713040/8508778696" TargetMode="External" /><Relationship Id="rId5" Type="http://schemas.openxmlformats.org/officeDocument/2006/relationships/hyperlink" Target="http://www.finzakaz.com/home/606770573" TargetMode="External" /><Relationship Id="rId6" Type="http://schemas.openxmlformats.org/officeDocument/2006/relationships/hyperlink" Target="http://www.finzakaz.com/9420900948/6894010167" TargetMode="External" /><Relationship Id="rId7" Type="http://schemas.openxmlformats.org/officeDocument/2006/relationships/hyperlink" Target="http://www.finzakaz.com/8106527797/5060556552" TargetMode="External" /><Relationship Id="rId8" Type="http://schemas.openxmlformats.org/officeDocument/2006/relationships/hyperlink" Target="http://www.finzakaz.com/8205370567/7382650348" TargetMode="External" /><Relationship Id="rId9" Type="http://schemas.openxmlformats.org/officeDocument/2006/relationships/hyperlink" Target="http://www.finzakaz.com/8205370567/7452688644" TargetMode="External" /><Relationship Id="rId10" Type="http://schemas.openxmlformats.org/officeDocument/2006/relationships/hyperlink" Target="http://www.finzakaz.com/9445906887/7755319140" TargetMode="External" /><Relationship Id="rId11" Type="http://schemas.openxmlformats.org/officeDocument/2006/relationships/hyperlink" Target="http://www.finzakaz.com/44318514100/4465274093" TargetMode="External" /><Relationship Id="rId12" Type="http://schemas.openxmlformats.org/officeDocument/2006/relationships/hyperlink" Target="http://www.finzakaz.com/5556786879/5598730279" TargetMode="External" /><Relationship Id="rId13" Type="http://schemas.openxmlformats.org/officeDocument/2006/relationships/hyperlink" Target="http://www.finzakaz.com/5846226458/597609858" TargetMode="External" /><Relationship Id="rId14" Type="http://schemas.openxmlformats.org/officeDocument/2006/relationships/hyperlink" Target="http://www.finzakaz.com/5846226458/5946784295" TargetMode="External" /><Relationship Id="rId15" Type="http://schemas.openxmlformats.org/officeDocument/2006/relationships/hyperlink" Target="http://www.finzakaz.com/5846226458/5884872836" TargetMode="External" /><Relationship Id="rId16" Type="http://schemas.openxmlformats.org/officeDocument/2006/relationships/hyperlink" Target="http://www.finzakaz.com/5846226458/5913942053" TargetMode="External" /><Relationship Id="rId17" Type="http://schemas.openxmlformats.org/officeDocument/2006/relationships/hyperlink" Target="http://www.finzakaz.com/0692627166/6796802829" TargetMode="External" /><Relationship Id="rId18" Type="http://schemas.openxmlformats.org/officeDocument/2006/relationships/hyperlink" Target="http://www.finzakaz.com/0692627166/6708353711" TargetMode="External" /><Relationship Id="rId19" Type="http://schemas.openxmlformats.org/officeDocument/2006/relationships/hyperlink" Target="http://www.finzakaz.com/5846226458/5884872836" TargetMode="External" /><Relationship Id="rId20" Type="http://schemas.openxmlformats.org/officeDocument/2006/relationships/hyperlink" Target="http://www.finzakaz.com/6076908192/1818959183" TargetMode="External" /><Relationship Id="rId21" Type="http://schemas.openxmlformats.org/officeDocument/2006/relationships/hyperlink" Target="http://www.finzakaz.com/5846226458/5884872836" TargetMode="External" /><Relationship Id="rId22" Type="http://schemas.openxmlformats.org/officeDocument/2006/relationships/hyperlink" Target="http://www.finzakaz.com/8667851780/0737277951" TargetMode="External" /><Relationship Id="rId23" Type="http://schemas.openxmlformats.org/officeDocument/2006/relationships/hyperlink" Target="http://www.finzakaz.com/7749881554/7776278276" TargetMode="External" /><Relationship Id="rId24" Type="http://schemas.openxmlformats.org/officeDocument/2006/relationships/hyperlink" Target="http://www.finzakaz.com/7646001954/8149454091" TargetMode="External" /><Relationship Id="rId25" Type="http://schemas.openxmlformats.org/officeDocument/2006/relationships/hyperlink" Target="http://www.finzakaz.com/6076908192/2803812282" TargetMode="External" /><Relationship Id="rId26" Type="http://schemas.openxmlformats.org/officeDocument/2006/relationships/hyperlink" Target="http://www.finzakaz.com/2102855871/2007885956" TargetMode="External" /><Relationship Id="rId27" Type="http://schemas.openxmlformats.org/officeDocument/2006/relationships/hyperlink" Target="http://www.finzakaz.com/0698578123/7187271954" TargetMode="External" /><Relationship Id="rId28" Type="http://schemas.openxmlformats.org/officeDocument/2006/relationships/hyperlink" Target="http://www.finzakaz.com/0698578123/0676631244" TargetMode="External" /><Relationship Id="rId29" Type="http://schemas.openxmlformats.org/officeDocument/2006/relationships/hyperlink" Target="http://www.finzakaz.com/4762425094/5089010976" TargetMode="External" /><Relationship Id="rId30" Type="http://schemas.openxmlformats.org/officeDocument/2006/relationships/hyperlink" Target="http://finzakaz.com/5639709024/6219514527" TargetMode="External" /><Relationship Id="rId31" Type="http://schemas.openxmlformats.org/officeDocument/2006/relationships/hyperlink" Target="http://finzakaz.com/home/606770573" TargetMode="External" /><Relationship Id="rId32" Type="http://schemas.openxmlformats.org/officeDocument/2006/relationships/hyperlink" Target="http://finzakaz.com/0699365973/3426195892" TargetMode="External" /><Relationship Id="rId33" Type="http://schemas.openxmlformats.org/officeDocument/2006/relationships/hyperlink" Target="http://www.finzakaz.com/7739017882/655778447" TargetMode="External" /><Relationship Id="rId34" Type="http://schemas.openxmlformats.org/officeDocument/2006/relationships/hyperlink" Target="http://www.finzakaz.com/8106527797/7349296994" TargetMode="External" /><Relationship Id="rId35" Type="http://schemas.openxmlformats.org/officeDocument/2006/relationships/hyperlink" Target="http://www.finzakaz.com/9119103084/034927442" TargetMode="External" /><Relationship Id="rId36" Type="http://schemas.openxmlformats.org/officeDocument/2006/relationships/hyperlink" Target="http://www.finzakaz.com/1729872596/2904888517" TargetMode="External" /><Relationship Id="rId37" Type="http://schemas.openxmlformats.org/officeDocument/2006/relationships/hyperlink" Target="http://www.finzakaz.com/1729872596/4218488175" TargetMode="External" /><Relationship Id="rId38" Type="http://schemas.openxmlformats.org/officeDocument/2006/relationships/hyperlink" Target="http://www.finzakaz.com/7629133067/5762894987" TargetMode="External" /><Relationship Id="rId39" Type="http://schemas.openxmlformats.org/officeDocument/2006/relationships/hyperlink" Target="http://www.finzakaz.com/7629133067/1877702647" TargetMode="External" /><Relationship Id="rId40" Type="http://schemas.openxmlformats.org/officeDocument/2006/relationships/hyperlink" Target="http://www.finzakaz.com/7629133067/8282682791" TargetMode="External" /><Relationship Id="rId41" Type="http://schemas.openxmlformats.org/officeDocument/2006/relationships/hyperlink" Target="http://www.finzakaz.com/2736350788/4401289898" TargetMode="External" /><Relationship Id="rId42" Type="http://schemas.openxmlformats.org/officeDocument/2006/relationships/hyperlink" Target="http://www.finzakaz.com/2736350788/4399427481" TargetMode="External" /><Relationship Id="rId43" Type="http://schemas.openxmlformats.org/officeDocument/2006/relationships/hyperlink" Target="http://www.finzakaz.com/0692627166/509618683" TargetMode="External" /><Relationship Id="rId44" Type="http://schemas.openxmlformats.org/officeDocument/2006/relationships/hyperlink" Target="http://www.finzakaz.com/5639709024/9265962528" TargetMode="External" /><Relationship Id="rId45" Type="http://schemas.openxmlformats.org/officeDocument/2006/relationships/hyperlink" Target="http://www.finzakaz.com/0698578123/7187271954" TargetMode="External" /><Relationship Id="rId46" Type="http://schemas.openxmlformats.org/officeDocument/2006/relationships/hyperlink" Target="http://www.finzakaz.com/0692627166/7637096281" TargetMode="External" /><Relationship Id="rId47" Type="http://schemas.openxmlformats.org/officeDocument/2006/relationships/hyperlink" Target="http://www.finzakaz.com/8133874531/4921048621" TargetMode="External" /><Relationship Id="rId48" Type="http://schemas.openxmlformats.org/officeDocument/2006/relationships/hyperlink" Target="http://www.finzakaz.com/8133874531/4922735440" TargetMode="External" /><Relationship Id="rId49" Type="http://schemas.openxmlformats.org/officeDocument/2006/relationships/hyperlink" Target="http://www.finzakaz.com/3896744674/6466721551" TargetMode="External" /><Relationship Id="rId50" Type="http://schemas.openxmlformats.org/officeDocument/2006/relationships/hyperlink" Target="http://www.finzakaz.com/2629335067/5330718354" TargetMode="External" /><Relationship Id="rId51" Type="http://schemas.openxmlformats.org/officeDocument/2006/relationships/hyperlink" Target="http://www.finzakaz.com/9704290826/1818243966" TargetMode="External" /><Relationship Id="rId52" Type="http://schemas.openxmlformats.org/officeDocument/2006/relationships/hyperlink" Target="http://www.finzakaz.com/9015337862/1820132380" TargetMode="External" /><Relationship Id="rId53" Type="http://schemas.openxmlformats.org/officeDocument/2006/relationships/hyperlink" Target="http://www.finzakaz.com/9671828779/9687907171" TargetMode="External" /><Relationship Id="rId54" Type="http://schemas.openxmlformats.org/officeDocument/2006/relationships/hyperlink" Target="http://www.finzakaz.com/9671828779/9676676010" TargetMode="External" /><Relationship Id="rId55" Type="http://schemas.openxmlformats.org/officeDocument/2006/relationships/hyperlink" Target="http://www.finzakaz.com/6765673938/1530728822&amp;language=rus" TargetMode="External" /><Relationship Id="rId56" Type="http://schemas.openxmlformats.org/officeDocument/2006/relationships/hyperlink" Target="http://www.finzakaz.com/3663601761/6305407434" TargetMode="External" /><Relationship Id="rId57" Type="http://schemas.openxmlformats.org/officeDocument/2006/relationships/hyperlink" Target="http://www.finzakaz.com/3663601761/6312741889" TargetMode="External" /><Relationship Id="rId58" Type="http://schemas.openxmlformats.org/officeDocument/2006/relationships/hyperlink" Target="http://www.finzakaz.com/8665933486/5079146865" TargetMode="External" /><Relationship Id="rId59" Type="http://schemas.openxmlformats.org/officeDocument/2006/relationships/hyperlink" Target="http://www.finzakaz.com/1839315790/2007420771" TargetMode="External" /><Relationship Id="rId60" Type="http://schemas.openxmlformats.org/officeDocument/2006/relationships/hyperlink" Target="http://www.finzakaz.com/464731289/4683840046" TargetMode="External" /><Relationship Id="rId61" Type="http://schemas.openxmlformats.org/officeDocument/2006/relationships/hyperlink" Target="http://www.finzakaz.com/7708552952/7845329188" TargetMode="External" /><Relationship Id="rId62" Type="http://schemas.openxmlformats.org/officeDocument/2006/relationships/hyperlink" Target="http://www.finzakaz.com/8989999141/0646454086" TargetMode="External" /><Relationship Id="rId63" Type="http://schemas.openxmlformats.org/officeDocument/2006/relationships/hyperlink" Target="http://www.finzakaz.com/7739017882/8024687258" TargetMode="External" /><Relationship Id="rId64" Type="http://schemas.openxmlformats.org/officeDocument/2006/relationships/hyperlink" Target="http://www.finzakaz.com/7739017882/8021460771" TargetMode="External" /><Relationship Id="rId65" Type="http://schemas.openxmlformats.org/officeDocument/2006/relationships/hyperlink" Target="http://www.finzakaz.com/?page=8044937141&amp;subpage=1&amp;archiveFile=&amp;content_id=8050144674&amp;" TargetMode="External" /><Relationship Id="rId66" Type="http://schemas.openxmlformats.org/officeDocument/2006/relationships/hyperlink" Target="http://www.finzakaz.com/2102855871/1672452639" TargetMode="External" /><Relationship Id="rId67" Type="http://schemas.openxmlformats.org/officeDocument/2006/relationships/hyperlink" Target="http://www.finzakaz.com/6835311245/7059315144" TargetMode="External" /><Relationship Id="rId68" Type="http://schemas.openxmlformats.org/officeDocument/2006/relationships/hyperlink" Target="http://www.finzakaz.com/0692627166/7637096281" TargetMode="External" /><Relationship Id="rId69" Type="http://schemas.openxmlformats.org/officeDocument/2006/relationships/hyperlink" Target="http://www.finzakaz.com/3052935588/3506487479" TargetMode="External" /><Relationship Id="rId70" Type="http://schemas.openxmlformats.org/officeDocument/2006/relationships/hyperlink" Target="http://www.finzakaz.com/8688084596/8906982236" TargetMode="External" /><Relationship Id="rId71" Type="http://schemas.openxmlformats.org/officeDocument/2006/relationships/hyperlink" Target="http://www.finzakaz.com/0553532783/9798191623" TargetMode="External" /><Relationship Id="rId72" Type="http://schemas.openxmlformats.org/officeDocument/2006/relationships/hyperlink" Target="http://www.finzakaz.com/1742657368/0459598892" TargetMode="External" /><Relationship Id="rId73" Type="http://schemas.openxmlformats.org/officeDocument/2006/relationships/hyperlink" Target="http://www.finzakaz.com/1742657368/0468899059" TargetMode="External" /><Relationship Id="rId74" Type="http://schemas.openxmlformats.org/officeDocument/2006/relationships/hyperlink" Target="http://www.finzakaz.com/1839315790/3247266342" TargetMode="External" /><Relationship Id="rId75" Type="http://schemas.openxmlformats.org/officeDocument/2006/relationships/hyperlink" Target="http://www.finzakaz.com/7304571650/3282491637" TargetMode="External" /><Relationship Id="rId76" Type="http://schemas.openxmlformats.org/officeDocument/2006/relationships/hyperlink" Target="http://www.finzakaz.com/2629335067/8767711293" TargetMode="External" /><Relationship Id="rId77" Type="http://schemas.openxmlformats.org/officeDocument/2006/relationships/hyperlink" Target="http://www.finzakaz.com/4565285585/3317003724" TargetMode="External" /><Relationship Id="rId78" Type="http://schemas.openxmlformats.org/officeDocument/2006/relationships/hyperlink" Target="http://www.finzakaz.com/4565285585/4906542551" TargetMode="External" /><Relationship Id="rId79" Type="http://schemas.openxmlformats.org/officeDocument/2006/relationships/hyperlink" Target="http://www.finzakaz.com/0692627166/4188573440" TargetMode="External" /><Relationship Id="rId80" Type="http://schemas.openxmlformats.org/officeDocument/2006/relationships/hyperlink" Target="http://www.finzakaz.com/0692627166/708520751" TargetMode="External" /><Relationship Id="rId81" Type="http://schemas.openxmlformats.org/officeDocument/2006/relationships/hyperlink" Target="http://finzakaz.com/8133191437/932553616" TargetMode="External" /><Relationship Id="rId82" Type="http://schemas.openxmlformats.org/officeDocument/2006/relationships/hyperlink" Target="http://finzakaz.com/8110242935/4934351916" TargetMode="External" /><Relationship Id="rId83" Type="http://schemas.openxmlformats.org/officeDocument/2006/relationships/hyperlink" Target="http://finzakaz.com/8110242935/9033002737" TargetMode="External" /><Relationship Id="rId84" Type="http://schemas.openxmlformats.org/officeDocument/2006/relationships/hyperlink" Target="http://finzakaz.com/8110242935/9045242764" TargetMode="External" /><Relationship Id="rId85" Type="http://schemas.openxmlformats.org/officeDocument/2006/relationships/hyperlink" Target="http://finzakaz.com/8205370567/7393026342" TargetMode="External" /><Relationship Id="rId86" Type="http://schemas.openxmlformats.org/officeDocument/2006/relationships/hyperlink" Target="http://finzakaz.com/8133191437/9151882058" TargetMode="External" /><Relationship Id="rId87" Type="http://schemas.openxmlformats.org/officeDocument/2006/relationships/hyperlink" Target="http://finzakaz.com/1667313181/2543866875" TargetMode="External" /><Relationship Id="rId88" Type="http://schemas.openxmlformats.org/officeDocument/2006/relationships/hyperlink" Target="http://finzakaz.com/5208170578/7538964178" TargetMode="External" /><Relationship Id="rId89" Type="http://schemas.openxmlformats.org/officeDocument/2006/relationships/hyperlink" Target="http://finzakaz.com/5208170578/554617447" TargetMode="External" /><Relationship Id="rId90" Type="http://schemas.openxmlformats.org/officeDocument/2006/relationships/hyperlink" Target="http://finzakaz.com/868878931/8373109667" TargetMode="External" /><Relationship Id="rId91" Type="http://schemas.openxmlformats.org/officeDocument/2006/relationships/hyperlink" Target="http://finzakaz.com/8205370567/1000565973" TargetMode="External" /><Relationship Id="rId92" Type="http://schemas.openxmlformats.org/officeDocument/2006/relationships/hyperlink" Target="http://finzakaz.com/7739017882/3935205464" TargetMode="External" /><Relationship Id="rId93" Type="http://schemas.openxmlformats.org/officeDocument/2006/relationships/hyperlink" Target="http://finzakaz.com/7646001954/5123581536" TargetMode="External" /><Relationship Id="rId94" Type="http://schemas.openxmlformats.org/officeDocument/2006/relationships/hyperlink" Target="http://finzakaz.com/2875779139/3640163997" TargetMode="External" /><Relationship Id="rId95" Type="http://schemas.openxmlformats.org/officeDocument/2006/relationships/hyperlink" Target="http://finzakaz.com/2875779139/6766262717" TargetMode="External" /><Relationship Id="rId96" Type="http://schemas.openxmlformats.org/officeDocument/2006/relationships/hyperlink" Target="http://www.finzakaz.com/7739017882/8024687258" TargetMode="External" /><Relationship Id="rId97" Type="http://schemas.openxmlformats.org/officeDocument/2006/relationships/hyperlink" Target="http://www.finzakaz.com/404389979/0838942362" TargetMode="External" /><Relationship Id="rId98" Type="http://schemas.openxmlformats.org/officeDocument/2006/relationships/hyperlink" Target="http://www.finzakaz.com/1663098289/2167589836" TargetMode="External" /><Relationship Id="rId99" Type="http://schemas.openxmlformats.org/officeDocument/2006/relationships/hyperlink" Target="http://www.finzakaz.com/?page=1839315790&amp;subpage=2&amp;archiveFile=&amp;content_id=1843348997&amp;" TargetMode="External" /><Relationship Id="rId100" Type="http://schemas.openxmlformats.org/officeDocument/2006/relationships/hyperlink" Target="http://www.finzakaz.com/8167165413/2145267337" TargetMode="External" /><Relationship Id="rId101" Type="http://schemas.openxmlformats.org/officeDocument/2006/relationships/hyperlink" Target="http://www.finzakaz.com/8167165413/1033748528" TargetMode="External" /><Relationship Id="rId102" Type="http://schemas.openxmlformats.org/officeDocument/2006/relationships/hyperlink" Target="http://www.finzakaz.com/8407043346/8683689979" TargetMode="External" /><Relationship Id="rId103" Type="http://schemas.openxmlformats.org/officeDocument/2006/relationships/hyperlink" Target="http://www.finzakaz.com/9607113659/9822711833" TargetMode="External" /><Relationship Id="rId104" Type="http://schemas.openxmlformats.org/officeDocument/2006/relationships/hyperlink" Target="http://www.finzakaz.com/9607113659/9828705270" TargetMode="External" /><Relationship Id="rId105" Type="http://schemas.openxmlformats.org/officeDocument/2006/relationships/hyperlink" Target="http://finzakaz.com/2102855871/2013209623" TargetMode="External" /><Relationship Id="rId106" Type="http://schemas.openxmlformats.org/officeDocument/2006/relationships/hyperlink" Target="http://finzakaz.com/1902332911/7433688812" TargetMode="External" /><Relationship Id="rId107" Type="http://schemas.openxmlformats.org/officeDocument/2006/relationships/hyperlink" Target="http://finzakaz.com/227379539/2345725660" TargetMode="External" /><Relationship Id="rId108" Type="http://schemas.openxmlformats.org/officeDocument/2006/relationships/hyperlink" Target="http://finzakaz.com/227379539/5382868271" TargetMode="External" /><Relationship Id="rId109" Type="http://schemas.openxmlformats.org/officeDocument/2006/relationships/hyperlink" Target="http://finzakaz.com/464731289/4467633168" TargetMode="External" /><Relationship Id="rId110" Type="http://schemas.openxmlformats.org/officeDocument/2006/relationships/hyperlink" Target="http://finzakaz.com/8669196383/75166115100" TargetMode="External" /><Relationship Id="rId111" Type="http://schemas.openxmlformats.org/officeDocument/2006/relationships/hyperlink" Target="http://finzakaz.com/1495473580/2219024871" TargetMode="External" /><Relationship Id="rId112" Type="http://schemas.openxmlformats.org/officeDocument/2006/relationships/hyperlink" Target="http://finzakaz.com/0587791040/3606136361" TargetMode="External" /><Relationship Id="rId113" Type="http://schemas.openxmlformats.org/officeDocument/2006/relationships/hyperlink" Target="http://finzakaz.com/4297580061/082160453" TargetMode="External" /><Relationship Id="rId114" Type="http://schemas.openxmlformats.org/officeDocument/2006/relationships/hyperlink" Target="http://finzakaz.com/4740901518/5627841212" TargetMode="External" /><Relationship Id="rId115" Type="http://schemas.openxmlformats.org/officeDocument/2006/relationships/hyperlink" Target="http://www.finzakaz.com/7739805818/6196609889" TargetMode="External" /><Relationship Id="rId116" Type="http://schemas.openxmlformats.org/officeDocument/2006/relationships/hyperlink" Target="http://www.finzakaz.com/6765673938/7388157449" TargetMode="External" /><Relationship Id="rId117" Type="http://schemas.openxmlformats.org/officeDocument/2006/relationships/hyperlink" Target="http://www.finzakaz.com/1384515598/1749921078" TargetMode="External" /><Relationship Id="rId118" Type="http://schemas.openxmlformats.org/officeDocument/2006/relationships/hyperlink" Target="http://www.finzakaz.com/1729872596/3625575481" TargetMode="External" /><Relationship Id="rId119" Type="http://schemas.openxmlformats.org/officeDocument/2006/relationships/hyperlink" Target="http://finzakaz.com/4274720980/4304805375" TargetMode="External" /><Relationship Id="rId120" Type="http://schemas.openxmlformats.org/officeDocument/2006/relationships/hyperlink" Target="http://finzakaz.com/4274720980/4291341036" TargetMode="External" /><Relationship Id="rId121" Type="http://schemas.openxmlformats.org/officeDocument/2006/relationships/hyperlink" Target="http://www.finzakaz.com/868878931/6880987321" TargetMode="External" /><Relationship Id="rId122" Type="http://schemas.openxmlformats.org/officeDocument/2006/relationships/hyperlink" Target="http://www.finzakaz.com/868878931/8373109667" TargetMode="External" /><Relationship Id="rId123" Type="http://schemas.openxmlformats.org/officeDocument/2006/relationships/hyperlink" Target="http://www.finzakaz.com/8685458275/7669014789" TargetMode="External" /><Relationship Id="rId124" Type="http://schemas.openxmlformats.org/officeDocument/2006/relationships/hyperlink" Target="http://www.finzakaz.com/home/606770573" TargetMode="External" /><Relationship Id="rId125" Type="http://schemas.openxmlformats.org/officeDocument/2006/relationships/hyperlink" Target="http://www.finzakaz.com/0698578123/5576222869" TargetMode="External" /><Relationship Id="rId126" Type="http://schemas.openxmlformats.org/officeDocument/2006/relationships/hyperlink" Target="http://www.finzakaz.com/0698578123/7154152492" TargetMode="External" /><Relationship Id="rId127" Type="http://schemas.openxmlformats.org/officeDocument/2006/relationships/hyperlink" Target="http://www.finzakaz.com/7646001954/0892871082" TargetMode="External" /><Relationship Id="rId128" Type="http://schemas.openxmlformats.org/officeDocument/2006/relationships/hyperlink" Target="http://www.finzakaz.com/home/606770573" TargetMode="External" /><Relationship Id="rId129" Type="http://schemas.openxmlformats.org/officeDocument/2006/relationships/hyperlink" Target="http://finzakaz.com/7739805818/4849457856" TargetMode="External" /><Relationship Id="rId130" Type="http://schemas.openxmlformats.org/officeDocument/2006/relationships/hyperlink" Target="http://finzakaz.com/8685458275/7679019056" TargetMode="External" /><Relationship Id="rId131" Type="http://schemas.openxmlformats.org/officeDocument/2006/relationships/hyperlink" Target="http://finzakaz.com/7739805818/5451710215" TargetMode="External" /><Relationship Id="rId132" Type="http://schemas.openxmlformats.org/officeDocument/2006/relationships/hyperlink" Target="http://finzakaz.com/home/606770573" TargetMode="External" /><Relationship Id="rId133" Type="http://schemas.openxmlformats.org/officeDocument/2006/relationships/hyperlink" Target="http://www.finzakaz.com/9704290826/9521712551" TargetMode="External" /><Relationship Id="rId134" Type="http://schemas.openxmlformats.org/officeDocument/2006/relationships/hyperlink" Target="http://www.finzakaz.com/9641895554/5732125978" TargetMode="External" /><Relationship Id="rId135" Type="http://schemas.openxmlformats.org/officeDocument/2006/relationships/hyperlink" Target="http://www.finzakaz.com/7739805818/1497237186" TargetMode="External" /><Relationship Id="rId136" Type="http://schemas.openxmlformats.org/officeDocument/2006/relationships/hyperlink" Target="http://www.finzakaz.com/8106527797/0651952040" TargetMode="External" /><Relationship Id="rId137" Type="http://schemas.openxmlformats.org/officeDocument/2006/relationships/hyperlink" Target="http://www.finzakaz.com/0698578123/0518839619" TargetMode="External" /><Relationship Id="rId138" Type="http://schemas.openxmlformats.org/officeDocument/2006/relationships/hyperlink" Target="http://www.finzakaz.com/home/606770573" TargetMode="External" /><Relationship Id="rId139" Type="http://schemas.openxmlformats.org/officeDocument/2006/relationships/hyperlink" Target="http://www.finzakaz.com/3663601761/6305407434" TargetMode="External" /><Relationship Id="rId140" Type="http://schemas.openxmlformats.org/officeDocument/2006/relationships/hyperlink" Target="http://www.finzakaz.com/3080628686/3091652623" TargetMode="External" /><Relationship Id="rId141" Type="http://schemas.openxmlformats.org/officeDocument/2006/relationships/hyperlink" Target="http://www.finzakaz.com/868878931/8373109667" TargetMode="External" /><Relationship Id="rId142" Type="http://schemas.openxmlformats.org/officeDocument/2006/relationships/hyperlink" Target="http://www.finzakaz.com/1839315790/3247266342" TargetMode="External" /><Relationship Id="rId143" Type="http://schemas.openxmlformats.org/officeDocument/2006/relationships/hyperlink" Target="http://www.finzakaz.com/464731289/5449053979" TargetMode="External" /><Relationship Id="rId144" Type="http://schemas.openxmlformats.org/officeDocument/2006/relationships/hyperlink" Target="http://www.finzakaz.com/464731289/467622166" TargetMode="External" /><Relationship Id="rId145" Type="http://schemas.openxmlformats.org/officeDocument/2006/relationships/hyperlink" Target="http://www.finzakaz.com/1495473580/960973049" TargetMode="External" /><Relationship Id="rId146" Type="http://schemas.openxmlformats.org/officeDocument/2006/relationships/hyperlink" Target="http://www.finzakaz.com/6129243467/6268902076" TargetMode="External" /><Relationship Id="rId147" Type="http://schemas.openxmlformats.org/officeDocument/2006/relationships/hyperlink" Target="http://www.finzakaz.com/6129243467/6282433155" TargetMode="External" /><Relationship Id="rId148" Type="http://schemas.openxmlformats.org/officeDocument/2006/relationships/hyperlink" Target="http://www.finzakaz.com/6765673938/8160936619" TargetMode="External" /><Relationship Id="rId149" Type="http://schemas.openxmlformats.org/officeDocument/2006/relationships/hyperlink" Target="http://www.finzakaz.com/1382374759/1823558637" TargetMode="External" /><Relationship Id="rId150" Type="http://schemas.openxmlformats.org/officeDocument/2006/relationships/hyperlink" Target="http://www.finzakaz.com/464731289/4467633168" TargetMode="External" /><Relationship Id="rId151" Type="http://schemas.openxmlformats.org/officeDocument/2006/relationships/hyperlink" Target="http://www.finzakaz.com/464731289/4683840046" TargetMode="External" /><Relationship Id="rId152" Type="http://schemas.openxmlformats.org/officeDocument/2006/relationships/hyperlink" Target="http://www.finzakaz.com/home/606770573" TargetMode="External" /><Relationship Id="rId153" Type="http://schemas.openxmlformats.org/officeDocument/2006/relationships/hyperlink" Target="http://www.finzakaz.com/6835311245/7059315144" TargetMode="External" /><Relationship Id="rId154" Type="http://schemas.openxmlformats.org/officeDocument/2006/relationships/hyperlink" Target="http://www.finzakaz.com/home/902273263" TargetMode="External" /><Relationship Id="rId155" Type="http://schemas.openxmlformats.org/officeDocument/2006/relationships/hyperlink" Target="http://www.finzakaz.com/home/606770573" TargetMode="External" /><Relationship Id="rId156" Type="http://schemas.openxmlformats.org/officeDocument/2006/relationships/hyperlink" Target="http://www.finzakaz.com/5358219381/356662629" TargetMode="External" /><Relationship Id="rId157" Type="http://schemas.openxmlformats.org/officeDocument/2006/relationships/hyperlink" Target="http://www.finzakaz.com/404389979/9810201155" TargetMode="External" /><Relationship Id="rId158" Type="http://schemas.openxmlformats.org/officeDocument/2006/relationships/hyperlink" Target="http://www.finzakaz.com/5639709024/6564033194" TargetMode="External" /><Relationship Id="rId159" Type="http://schemas.openxmlformats.org/officeDocument/2006/relationships/hyperlink" Target="http://www.finzakaz.com/8669196383/0069805933" TargetMode="External" /><Relationship Id="rId160" Type="http://schemas.openxmlformats.org/officeDocument/2006/relationships/hyperlink" Target="http://www.finzakaz.com/1380717250/1504350733" TargetMode="External" /><Relationship Id="rId161" Type="http://schemas.openxmlformats.org/officeDocument/2006/relationships/hyperlink" Target="http://www.finzakaz.com/7646001954/8149454091" TargetMode="External" /><Relationship Id="rId162" Type="http://schemas.openxmlformats.org/officeDocument/2006/relationships/hyperlink" Target="http://www.finzakaz.com/0699365973/3457744461" TargetMode="External" /><Relationship Id="rId163" Type="http://schemas.openxmlformats.org/officeDocument/2006/relationships/hyperlink" Target="http://www.finzakaz.com/0698578123/7176661764" TargetMode="External" /><Relationship Id="rId164" Type="http://schemas.openxmlformats.org/officeDocument/2006/relationships/hyperlink" Target="http://finzakaz.com/home/6093247824" TargetMode="External" /><Relationship Id="rId165" Type="http://schemas.openxmlformats.org/officeDocument/2006/relationships/hyperlink" Target="http://finzakaz.com/0768840816/6305675285" TargetMode="External" /><Relationship Id="rId166" Type="http://schemas.openxmlformats.org/officeDocument/2006/relationships/hyperlink" Target="http://finzakaz.com/1902332911/450464722" TargetMode="External" /><Relationship Id="rId167" Type="http://schemas.openxmlformats.org/officeDocument/2006/relationships/hyperlink" Target="http://finzakaz.com/1495473580/2617727817" TargetMode="External" /><Relationship Id="rId168" Type="http://schemas.openxmlformats.org/officeDocument/2006/relationships/hyperlink" Target="http://finzakaz.com/8858606547/6083310057" TargetMode="External" /><Relationship Id="rId169" Type="http://schemas.openxmlformats.org/officeDocument/2006/relationships/hyperlink" Target="http://finzakaz.com/5253840121/752311298" TargetMode="External" /><Relationship Id="rId170" Type="http://schemas.openxmlformats.org/officeDocument/2006/relationships/hyperlink" Target="http://finzakaz.com/9641895554/0551398697" TargetMode="External" /><Relationship Id="rId171" Type="http://schemas.openxmlformats.org/officeDocument/2006/relationships/hyperlink" Target="http://finzakaz.com/9666705923/3068732829" TargetMode="External" /><Relationship Id="rId172" Type="http://schemas.openxmlformats.org/officeDocument/2006/relationships/hyperlink" Target="http://finzakaz.com/8667851780/3296028488" TargetMode="External" /><Relationship Id="rId173" Type="http://schemas.openxmlformats.org/officeDocument/2006/relationships/hyperlink" Target="http://finzakaz.com/4762425094/5072712587" TargetMode="External" /><Relationship Id="rId174" Type="http://schemas.openxmlformats.org/officeDocument/2006/relationships/hyperlink" Target="http://finzakaz.com/4762425094/9807191945" TargetMode="External" /><Relationship Id="rId175" Type="http://schemas.openxmlformats.org/officeDocument/2006/relationships/hyperlink" Target="http://finzakaz.com/8669196383/4557155069" TargetMode="External" /><Relationship Id="rId176" Type="http://schemas.openxmlformats.org/officeDocument/2006/relationships/hyperlink" Target="http://finzakaz.com/1704796459/2724213369" TargetMode="External" /><Relationship Id="rId177" Type="http://schemas.openxmlformats.org/officeDocument/2006/relationships/hyperlink" Target="http://finzakaz.com/9445906887/0044341222" TargetMode="External" /><Relationship Id="rId178" Type="http://schemas.openxmlformats.org/officeDocument/2006/relationships/hyperlink" Target="http://finzakaz.com/8134460034/0332374739" TargetMode="External" /><Relationship Id="rId179" Type="http://schemas.openxmlformats.org/officeDocument/2006/relationships/hyperlink" Target="http://finzakaz.com/7739805818/3208933572" TargetMode="External" /><Relationship Id="rId180" Type="http://schemas.openxmlformats.org/officeDocument/2006/relationships/hyperlink" Target="http://finzakaz.com/home/902273263" TargetMode="External" /><Relationship Id="rId181" Type="http://schemas.openxmlformats.org/officeDocument/2006/relationships/hyperlink" Target="http://finzakaz.com/8667851780/0737277951" TargetMode="External" /><Relationship Id="rId182" Type="http://schemas.openxmlformats.org/officeDocument/2006/relationships/hyperlink" Target="http://finzakaz.com/7739805818/3614730293" TargetMode="External" /><Relationship Id="rId183" Type="http://schemas.openxmlformats.org/officeDocument/2006/relationships/hyperlink" Target="http://finzakaz.com/8407043346/8683689979" TargetMode="External" /><Relationship Id="rId184" Type="http://schemas.openxmlformats.org/officeDocument/2006/relationships/hyperlink" Target="http://www.finzakaz.com/7739805818/6196609889" TargetMode="External" /><Relationship Id="rId185" Type="http://schemas.openxmlformats.org/officeDocument/2006/relationships/hyperlink" Target="http://www.finzakaz.com/1704796459/2750899062" TargetMode="External" /><Relationship Id="rId186" Type="http://schemas.openxmlformats.org/officeDocument/2006/relationships/hyperlink" Target="http://www.finzakaz.com/home/606770573" TargetMode="External" /><Relationship Id="rId187" Type="http://schemas.openxmlformats.org/officeDocument/2006/relationships/hyperlink" Target="http://www.finzakaz.com/8134460034/0308240383" TargetMode="External" /><Relationship Id="rId188" Type="http://schemas.openxmlformats.org/officeDocument/2006/relationships/hyperlink" Target="http://www.finzakaz.com/1302069023/0309671155" TargetMode="External" /><Relationship Id="rId189" Type="http://schemas.openxmlformats.org/officeDocument/2006/relationships/hyperlink" Target="http://www.finzakaz.com/868878931/8259900621" TargetMode="External" /><Relationship Id="rId190" Type="http://schemas.openxmlformats.org/officeDocument/2006/relationships/hyperlink" Target="http://www.finzakaz.com/8687028510/6776263034" TargetMode="External" /><Relationship Id="rId191" Type="http://schemas.openxmlformats.org/officeDocument/2006/relationships/hyperlink" Target="http://www.finzakaz.com/5179100560/5250900144" TargetMode="External" /><Relationship Id="rId192" Type="http://schemas.openxmlformats.org/officeDocument/2006/relationships/hyperlink" Target="http://www.finzakaz.com/5846226458/5884872836" TargetMode="External" /><Relationship Id="rId193" Type="http://schemas.openxmlformats.org/officeDocument/2006/relationships/hyperlink" Target="http://www.finzakaz.com/5639709024/6420263022" TargetMode="External" /><Relationship Id="rId194" Type="http://schemas.openxmlformats.org/officeDocument/2006/relationships/hyperlink" Target="http://www.finzakaz.com/5639709024/6219514527" TargetMode="External" /><Relationship Id="rId195" Type="http://schemas.openxmlformats.org/officeDocument/2006/relationships/hyperlink" Target="http://www.finzakaz.com/home/606770573" TargetMode="External" /><Relationship Id="rId196" Type="http://schemas.openxmlformats.org/officeDocument/2006/relationships/hyperlink" Target="http://www.finzakaz.com/3210296371/3277930590" TargetMode="External" /><Relationship Id="rId197" Type="http://schemas.openxmlformats.org/officeDocument/2006/relationships/hyperlink" Target="http://www.finzakaz.com/4740901518/7405055510" TargetMode="External" /><Relationship Id="rId198" Type="http://schemas.openxmlformats.org/officeDocument/2006/relationships/hyperlink" Target="http://www.finzakaz.com/7739805818/5515275824" TargetMode="External" /><Relationship Id="rId199" Type="http://schemas.openxmlformats.org/officeDocument/2006/relationships/hyperlink" Target="http://www.finzakaz.com/4762425094/5081568769" TargetMode="External" /><Relationship Id="rId200" Type="http://schemas.openxmlformats.org/officeDocument/2006/relationships/hyperlink" Target="http://www.finzakaz.com/464731289/467622166" TargetMode="External" /><Relationship Id="rId201" Type="http://schemas.openxmlformats.org/officeDocument/2006/relationships/hyperlink" Target="http://www.finzakaz.com/4274720980/4291341036" TargetMode="External" /><Relationship Id="rId202" Type="http://schemas.openxmlformats.org/officeDocument/2006/relationships/hyperlink" Target="http://www.finzakaz.com/4274720980/4304805375" TargetMode="External" /><Relationship Id="rId203" Type="http://schemas.openxmlformats.org/officeDocument/2006/relationships/hyperlink" Target="http://www.finzakaz.com/9643929184/0963283444" TargetMode="External" /><Relationship Id="rId204" Type="http://schemas.openxmlformats.org/officeDocument/2006/relationships/hyperlink" Target="http://www.finzakaz.com/4297580061/6010547476" TargetMode="External" /><Relationship Id="rId205" Type="http://schemas.openxmlformats.org/officeDocument/2006/relationships/hyperlink" Target="http://www.finzakaz.com/1384515598/0933360087" TargetMode="External" /><Relationship Id="rId206" Type="http://schemas.openxmlformats.org/officeDocument/2006/relationships/hyperlink" Target="http://www.finzakaz.com/8407043346/8571087570" TargetMode="External" /><Relationship Id="rId207" Type="http://schemas.openxmlformats.org/officeDocument/2006/relationships/hyperlink" Target="http://www.finzakaz.com/8407043346/8677642549" TargetMode="External" /><Relationship Id="rId208" Type="http://schemas.openxmlformats.org/officeDocument/2006/relationships/hyperlink" Target="http://www.finzakaz.com/2800766452/526939038" TargetMode="External" /><Relationship Id="rId209" Type="http://schemas.openxmlformats.org/officeDocument/2006/relationships/hyperlink" Target="http://www.finzakaz.com/7739017882/801107519" TargetMode="External" /><Relationship Id="rId210" Type="http://schemas.openxmlformats.org/officeDocument/2006/relationships/hyperlink" Target="http://www.finzakaz.com/7739805818/6196609889" TargetMode="External" /><Relationship Id="rId211" Type="http://schemas.openxmlformats.org/officeDocument/2006/relationships/hyperlink" Target="http://www.finzakaz.com/3054337958/3664221844" TargetMode="External" /><Relationship Id="rId212" Type="http://schemas.openxmlformats.org/officeDocument/2006/relationships/hyperlink" Target="http://www.finzakaz.com/4203713040/0302730415" TargetMode="External" /><Relationship Id="rId213" Type="http://schemas.openxmlformats.org/officeDocument/2006/relationships/hyperlink" Target="http://www.finzakaz.com/5179100560/5250900144" TargetMode="External" /><Relationship Id="rId214" Type="http://schemas.openxmlformats.org/officeDocument/2006/relationships/hyperlink" Target="http://www.finzakaz.com/home/2928218151" TargetMode="External" /><Relationship Id="rId215" Type="http://schemas.openxmlformats.org/officeDocument/2006/relationships/hyperlink" Target="http://www.finzakaz.com/home/606770573" TargetMode="External" /><Relationship Id="rId216" Type="http://schemas.openxmlformats.org/officeDocument/2006/relationships/hyperlink" Target="http://www.finzakaz.com/44318514100/4465274093" TargetMode="External" /><Relationship Id="rId217" Type="http://schemas.openxmlformats.org/officeDocument/2006/relationships/hyperlink" Target="http://www.finzakaz.com/4274720980/4328909310" TargetMode="External" /><Relationship Id="rId218" Type="http://schemas.openxmlformats.org/officeDocument/2006/relationships/hyperlink" Target="http://finzakaz.com/8669196383/3782799037" TargetMode="External" /><Relationship Id="rId219" Type="http://schemas.openxmlformats.org/officeDocument/2006/relationships/hyperlink" Target="http://www.finzakaz.com/9650647965/0050837470" TargetMode="External" /><Relationship Id="rId220" Type="http://schemas.openxmlformats.org/officeDocument/2006/relationships/hyperlink" Target="http://www.finzakaz.com/0699365973/345305650" TargetMode="External" /><Relationship Id="rId221" Type="http://schemas.openxmlformats.org/officeDocument/2006/relationships/hyperlink" Target="http://www.finzakaz.com/home/606770573" TargetMode="External" /><Relationship Id="rId222" Type="http://schemas.openxmlformats.org/officeDocument/2006/relationships/hyperlink" Target="http://www.finzakaz.com/5639709024/6420263022" TargetMode="External" /><Relationship Id="rId223" Type="http://schemas.openxmlformats.org/officeDocument/2006/relationships/hyperlink" Target="http://www.finzakaz.com/0494107084/9403549521" TargetMode="External" /><Relationship Id="rId224" Type="http://schemas.openxmlformats.org/officeDocument/2006/relationships/hyperlink" Target="http://www.finzakaz.com/4433792033/4763535188" TargetMode="External" /><Relationship Id="rId225" Type="http://schemas.openxmlformats.org/officeDocument/2006/relationships/hyperlink" Target="http://www.finzakaz.com/home/606770573" TargetMode="External" /><Relationship Id="rId226" Type="http://schemas.openxmlformats.org/officeDocument/2006/relationships/hyperlink" Target="http://www.finzakaz.com/8687028510/8346298340" TargetMode="External" /><Relationship Id="rId227" Type="http://schemas.openxmlformats.org/officeDocument/2006/relationships/hyperlink" Target="http://www.finzakaz.com/7647007246/0465904655" TargetMode="External" /><Relationship Id="rId228" Type="http://schemas.openxmlformats.org/officeDocument/2006/relationships/hyperlink" Target="http://www.finzakaz.com/5639709024/1422395952" TargetMode="External" /><Relationship Id="rId229" Type="http://schemas.openxmlformats.org/officeDocument/2006/relationships/hyperlink" Target="http://www.finzakaz.com/5639709024/1363141345" TargetMode="External" /><Relationship Id="rId230" Type="http://schemas.openxmlformats.org/officeDocument/2006/relationships/hyperlink" Target="http://www.finzakaz.com/5639709024/6420263022" TargetMode="External" /><Relationship Id="rId231" Type="http://schemas.openxmlformats.org/officeDocument/2006/relationships/hyperlink" Target="http://www.finzakaz.com/5639709024/6219514527" TargetMode="External" /><Relationship Id="rId232" Type="http://schemas.openxmlformats.org/officeDocument/2006/relationships/hyperlink" Target="http://www.finzakaz.com/1588228335/2803586343" TargetMode="External" /><Relationship Id="rId233" Type="http://schemas.openxmlformats.org/officeDocument/2006/relationships/hyperlink" Target="http://www.finzakaz.com/1902332911/7420564255" TargetMode="External" /><Relationship Id="rId234" Type="http://schemas.openxmlformats.org/officeDocument/2006/relationships/hyperlink" Target="http://www.finzakaz.com/1742657368/2623825779" TargetMode="External" /><Relationship Id="rId235" Type="http://schemas.openxmlformats.org/officeDocument/2006/relationships/hyperlink" Target="http://www.finzakaz.com/8135043479/2223683468" TargetMode="External" /><Relationship Id="rId236" Type="http://schemas.openxmlformats.org/officeDocument/2006/relationships/hyperlink" Target="http://finzakaz.com/7739805818/5515275824" TargetMode="External" /><Relationship Id="rId237" Type="http://schemas.openxmlformats.org/officeDocument/2006/relationships/hyperlink" Target="http://www.finzakaz.com/0692627166/7620515144" TargetMode="External" /><Relationship Id="rId238" Type="http://schemas.openxmlformats.org/officeDocument/2006/relationships/hyperlink" Target="http://www.finzakaz.com/0692627166/7515736778" TargetMode="External" /><Relationship Id="rId239" Type="http://schemas.openxmlformats.org/officeDocument/2006/relationships/hyperlink" Target="http://www.finzakaz.com/1742657368/2623825779" TargetMode="External" /><Relationship Id="rId240" Type="http://schemas.openxmlformats.org/officeDocument/2006/relationships/hyperlink" Target="http://www.finzakaz.com/8106527797/8343890083" TargetMode="External" /><Relationship Id="rId241" Type="http://schemas.openxmlformats.org/officeDocument/2006/relationships/hyperlink" Target="http://www.finzakaz.com/100139784/1018407979" TargetMode="External" /><Relationship Id="rId242" Type="http://schemas.openxmlformats.org/officeDocument/2006/relationships/hyperlink" Target="http://www.finzakaz.com/8665359164/8700580059" TargetMode="External" /><Relationship Id="rId243" Type="http://schemas.openxmlformats.org/officeDocument/2006/relationships/hyperlink" Target="http://www.finzakaz.com/4274720980/4328909310" TargetMode="External" /><Relationship Id="rId244" Type="http://schemas.openxmlformats.org/officeDocument/2006/relationships/hyperlink" Target="http://www.finzakaz.com/0590279889/3656816772" TargetMode="External" /><Relationship Id="rId245" Type="http://schemas.openxmlformats.org/officeDocument/2006/relationships/hyperlink" Target="http://www.finzakaz.com/7739017882/7886821720" TargetMode="External" /><Relationship Id="rId246" Type="http://schemas.openxmlformats.org/officeDocument/2006/relationships/hyperlink" Target="http://www.finzakaz.com/7739017882/8023075987" TargetMode="External" /><Relationship Id="rId247" Type="http://schemas.openxmlformats.org/officeDocument/2006/relationships/hyperlink" Target="http://www.finzakaz.com/8685458275/23244329100" TargetMode="External" /><Relationship Id="rId248" Type="http://schemas.openxmlformats.org/officeDocument/2006/relationships/hyperlink" Target="http://www.finzakaz.com/8685458275/7705748043" TargetMode="External" /><Relationship Id="rId249" Type="http://schemas.openxmlformats.org/officeDocument/2006/relationships/hyperlink" Target="http://www.finzakaz.com/7646001954/0926178770" TargetMode="External" /><Relationship Id="rId250" Type="http://schemas.openxmlformats.org/officeDocument/2006/relationships/hyperlink" Target="http://www.finzakaz.com/0926881851/4811324556" TargetMode="External" /><Relationship Id="rId251" Type="http://schemas.openxmlformats.org/officeDocument/2006/relationships/hyperlink" Target="http://www.finzakaz.com/1302069023/0309671155" TargetMode="External" /><Relationship Id="rId252" Type="http://schemas.openxmlformats.org/officeDocument/2006/relationships/hyperlink" Target="http://www.finzakaz.com/0692627166/6706703097" TargetMode="External" /><Relationship Id="rId253" Type="http://schemas.openxmlformats.org/officeDocument/2006/relationships/hyperlink" Target="http://www.finzakaz.com/7739805818/1497237186" TargetMode="External" /><Relationship Id="rId254" Type="http://schemas.openxmlformats.org/officeDocument/2006/relationships/hyperlink" Target="http://www.finzakaz.com/9666705923/110266581" TargetMode="External" /><Relationship Id="rId255" Type="http://schemas.openxmlformats.org/officeDocument/2006/relationships/hyperlink" Target="http://www.finzakaz.com/0699365973/345305650" TargetMode="External" /><Relationship Id="rId256" Type="http://schemas.openxmlformats.org/officeDocument/2006/relationships/hyperlink" Target="http://www.finzakaz.com/2875015982/8113344286" TargetMode="External" /><Relationship Id="rId257" Type="http://schemas.openxmlformats.org/officeDocument/2006/relationships/hyperlink" Target="http://www.finzakaz.com/6338808238/321114496" TargetMode="External" /><Relationship Id="rId258" Type="http://schemas.openxmlformats.org/officeDocument/2006/relationships/hyperlink" Target="http://www.finzakaz.com/2102855871/3105096634" TargetMode="External" /><Relationship Id="rId259" Type="http://schemas.openxmlformats.org/officeDocument/2006/relationships/hyperlink" Target="http://www.finzakaz.com/home/5296107927" TargetMode="External" /><Relationship Id="rId260" Type="http://schemas.openxmlformats.org/officeDocument/2006/relationships/hyperlink" Target="http://www.finzakaz.com/home/1230511636" TargetMode="External" /><Relationship Id="rId261" Type="http://schemas.openxmlformats.org/officeDocument/2006/relationships/hyperlink" Target="http://www.finzakaz.com/?page=home&amp;subpage=3&amp;archiveFile=&amp;content_id=120858665&amp;" TargetMode="External" /><Relationship Id="rId262" Type="http://schemas.openxmlformats.org/officeDocument/2006/relationships/hyperlink" Target="http://www.finzakaz.com/7629133067/9273878998" TargetMode="External" /><Relationship Id="rId263" Type="http://schemas.openxmlformats.org/officeDocument/2006/relationships/hyperlink" Target="http://www.finzakaz.com/home/606770573" TargetMode="External" /><Relationship Id="rId264" Type="http://schemas.openxmlformats.org/officeDocument/2006/relationships/hyperlink" Target="http://www.finzakaz.com/9641895554/0549213036" TargetMode="External" /><Relationship Id="rId265" Type="http://schemas.openxmlformats.org/officeDocument/2006/relationships/hyperlink" Target="http://www.finzakaz.com/2743863124/7846564389" TargetMode="External" /><Relationship Id="rId266" Type="http://schemas.openxmlformats.org/officeDocument/2006/relationships/hyperlink" Target="http://www.finzakaz.com/2743863124/7854002664" TargetMode="External" /><Relationship Id="rId267" Type="http://schemas.openxmlformats.org/officeDocument/2006/relationships/hyperlink" Target="http://www.finzakaz.com/home/606770573" TargetMode="External" /><Relationship Id="rId268" Type="http://schemas.openxmlformats.org/officeDocument/2006/relationships/hyperlink" Target="http://www.finzakaz.com/0699365973/345305650" TargetMode="External" /><Relationship Id="rId269" Type="http://schemas.openxmlformats.org/officeDocument/2006/relationships/hyperlink" Target="http://www.finzakaz.com/0699365973/3490819418" TargetMode="External" /><Relationship Id="rId270" Type="http://schemas.openxmlformats.org/officeDocument/2006/relationships/hyperlink" Target="http://www.finzakaz.com/home/606770573" TargetMode="External" /><Relationship Id="rId271" Type="http://schemas.openxmlformats.org/officeDocument/2006/relationships/hyperlink" Target="http://www.finzakaz.com/44318514100/4465274093" TargetMode="External" /><Relationship Id="rId272" Type="http://schemas.openxmlformats.org/officeDocument/2006/relationships/hyperlink" Target="http://www.finzakaz.com/5639709024/2546760124" TargetMode="External" /><Relationship Id="rId273" Type="http://schemas.openxmlformats.org/officeDocument/2006/relationships/hyperlink" Target="http://www.finzakaz.com/9119891793/0429481514" TargetMode="External" /><Relationship Id="rId274" Type="http://schemas.openxmlformats.org/officeDocument/2006/relationships/hyperlink" Target="http://www.finzakaz.com/3663601761/2303155062" TargetMode="External" /><Relationship Id="rId275" Type="http://schemas.openxmlformats.org/officeDocument/2006/relationships/hyperlink" Target="http://www.finzakaz.com/6916209597/0800279466" TargetMode="External" /><Relationship Id="rId276" Type="http://schemas.openxmlformats.org/officeDocument/2006/relationships/hyperlink" Target="http://www.finzakaz.com/142118699/1675688199" TargetMode="External" /><Relationship Id="rId277" Type="http://schemas.openxmlformats.org/officeDocument/2006/relationships/hyperlink" Target="http://www.finzakaz.com/142118699/1699537510" TargetMode="External" /><Relationship Id="rId278" Type="http://schemas.openxmlformats.org/officeDocument/2006/relationships/hyperlink" Target="http://www.finzakaz.com/0692627166/7637096281" TargetMode="External" /><Relationship Id="rId279" Type="http://schemas.openxmlformats.org/officeDocument/2006/relationships/hyperlink" Target="http://www.finzakaz.com/4565285585/3317003724" TargetMode="External" /><Relationship Id="rId280" Type="http://schemas.openxmlformats.org/officeDocument/2006/relationships/hyperlink" Target="http://www.finzakaz.com/4565285585/4906542551" TargetMode="External" /><Relationship Id="rId281" Type="http://schemas.openxmlformats.org/officeDocument/2006/relationships/hyperlink" Target="http://www.finzakaz.com/0699365973/348728587" TargetMode="External" /><Relationship Id="rId282" Type="http://schemas.openxmlformats.org/officeDocument/2006/relationships/hyperlink" Target="http://www.finzakaz.com/0699365973/3505523286" TargetMode="External" /><Relationship Id="rId283" Type="http://schemas.openxmlformats.org/officeDocument/2006/relationships/hyperlink" Target="http://www.finzakaz.com/7739805818/5515275824" TargetMode="External" /><Relationship Id="rId284" Type="http://schemas.openxmlformats.org/officeDocument/2006/relationships/hyperlink" Target="http://www.finzakaz.com/7739805818/1497237186" TargetMode="External" /><Relationship Id="rId285" Type="http://schemas.openxmlformats.org/officeDocument/2006/relationships/hyperlink" Target="http://www.finzakaz.com/8835380246/9132262588" TargetMode="External" /><Relationship Id="rId286" Type="http://schemas.openxmlformats.org/officeDocument/2006/relationships/hyperlink" Target="http://www.finzakaz.com/8835380246/895262085" TargetMode="External" /><Relationship Id="rId287" Type="http://schemas.openxmlformats.org/officeDocument/2006/relationships/hyperlink" Target="http://www.finzakaz.com/4762425094/5089010976" TargetMode="External" /><Relationship Id="rId288" Type="http://schemas.openxmlformats.org/officeDocument/2006/relationships/hyperlink" Target="http://www.finzakaz.com/4762425094/2033418136" TargetMode="External" /><Relationship Id="rId289" Type="http://schemas.openxmlformats.org/officeDocument/2006/relationships/hyperlink" Target="http://www.finzakaz.com/0699365973/3457744461" TargetMode="External" /><Relationship Id="rId290" Type="http://schemas.openxmlformats.org/officeDocument/2006/relationships/hyperlink" Target="http://www.finzakaz.com/7732322192/936761376" TargetMode="External" /><Relationship Id="rId291" Type="http://schemas.openxmlformats.org/officeDocument/2006/relationships/hyperlink" Target="http://www.finzakaz.com/7732322192/8270188281" TargetMode="External" /><Relationship Id="rId292" Type="http://schemas.openxmlformats.org/officeDocument/2006/relationships/hyperlink" Target="http://www.finzakaz.com/0699365973/3490819418" TargetMode="External" /><Relationship Id="rId293" Type="http://schemas.openxmlformats.org/officeDocument/2006/relationships/hyperlink" Target="http://www.finzakaz.com/464731289/4467633168" TargetMode="External" /><Relationship Id="rId294" Type="http://schemas.openxmlformats.org/officeDocument/2006/relationships/hyperlink" Target="http://www.finzakaz.com/home/606770573" TargetMode="External" /><Relationship Id="rId295" Type="http://schemas.openxmlformats.org/officeDocument/2006/relationships/hyperlink" Target="http://www.finzakaz.com/1495473580/960973049" TargetMode="External" /><Relationship Id="rId296" Type="http://schemas.openxmlformats.org/officeDocument/2006/relationships/hyperlink" Target="http://www.finzakaz.com/2743863124/7856085114" TargetMode="External" /><Relationship Id="rId297" Type="http://schemas.openxmlformats.org/officeDocument/2006/relationships/hyperlink" Target="http://www.finzakaz.com/3054337958/9523091987" TargetMode="External" /><Relationship Id="rId298" Type="http://schemas.openxmlformats.org/officeDocument/2006/relationships/hyperlink" Target="http://www.finzakaz.com/home/607662139" TargetMode="External" /><Relationship Id="rId299" Type="http://schemas.openxmlformats.org/officeDocument/2006/relationships/hyperlink" Target="http://www.finzakaz.com/7195582727/7207996042" TargetMode="External" /><Relationship Id="rId300" Type="http://schemas.openxmlformats.org/officeDocument/2006/relationships/hyperlink" Target="http://www.finzakaz.com/1302069023/5561243839" TargetMode="External" /><Relationship Id="rId301" Type="http://schemas.openxmlformats.org/officeDocument/2006/relationships/hyperlink" Target="http://www.finzakaz.com/4297580061/6017145775" TargetMode="External" /><Relationship Id="rId302" Type="http://schemas.openxmlformats.org/officeDocument/2006/relationships/hyperlink" Target="http://www.finzakaz.com/3896744674/9653767247" TargetMode="External" /><Relationship Id="rId303" Type="http://schemas.openxmlformats.org/officeDocument/2006/relationships/hyperlink" Target="http://www.finzakaz.com/1902332911/7391813986" TargetMode="External" /><Relationship Id="rId304" Type="http://schemas.openxmlformats.org/officeDocument/2006/relationships/hyperlink" Target="http://www.finzakaz.com/8687028510/6776263034" TargetMode="External" /><Relationship Id="rId305" Type="http://schemas.openxmlformats.org/officeDocument/2006/relationships/hyperlink" Target="http://www.finzakaz.com/2096971649/2140890750" TargetMode="External" /><Relationship Id="rId306" Type="http://schemas.openxmlformats.org/officeDocument/2006/relationships/hyperlink" Target="http://www.finzakaz.com/5254908491/2356465683" TargetMode="External" /><Relationship Id="rId307" Type="http://schemas.openxmlformats.org/officeDocument/2006/relationships/hyperlink" Target="http://www.finzakaz.com/8106527797/1556895163" TargetMode="External" /><Relationship Id="rId308" Type="http://schemas.openxmlformats.org/officeDocument/2006/relationships/hyperlink" Target="http://www.finzakaz.com/8106527797/7349296994" TargetMode="External" /><Relationship Id="rId309" Type="http://schemas.openxmlformats.org/officeDocument/2006/relationships/hyperlink" Target="http://www.finzakaz.com/7739017882/2756459254" TargetMode="External" /><Relationship Id="rId310" Type="http://schemas.openxmlformats.org/officeDocument/2006/relationships/hyperlink" Target="http://www.finzakaz.com/9239376186/299033492" TargetMode="External" /><Relationship Id="rId311" Type="http://schemas.openxmlformats.org/officeDocument/2006/relationships/hyperlink" Target="http://www.finzakaz.com/0699365973/3474918813" TargetMode="External" /><Relationship Id="rId312" Type="http://schemas.openxmlformats.org/officeDocument/2006/relationships/hyperlink" Target="http://www.finzakaz.com/2629335067/5169632770" TargetMode="External" /><Relationship Id="rId313" Type="http://schemas.openxmlformats.org/officeDocument/2006/relationships/hyperlink" Target="http://www.finzakaz.com/1704796459/1712823268" TargetMode="External" /><Relationship Id="rId314" Type="http://schemas.openxmlformats.org/officeDocument/2006/relationships/hyperlink" Target="http://www.finzakaz.com/1704796459/1754032819" TargetMode="External" /><Relationship Id="rId315" Type="http://schemas.openxmlformats.org/officeDocument/2006/relationships/hyperlink" Target="http://www.finzakaz.com/1704796459/2743978266" TargetMode="External" /><Relationship Id="rId316" Type="http://schemas.openxmlformats.org/officeDocument/2006/relationships/hyperlink" Target="http://www.finzakaz.com/1704796459/1776890462" TargetMode="External" /><Relationship Id="rId317" Type="http://schemas.openxmlformats.org/officeDocument/2006/relationships/hyperlink" Target="http://www.finzakaz.com/1704796459/1808016785" TargetMode="External" /><Relationship Id="rId318" Type="http://schemas.openxmlformats.org/officeDocument/2006/relationships/hyperlink" Target="http://www.finzakaz.com/464731289/1176120860" TargetMode="External" /><Relationship Id="rId319" Type="http://schemas.openxmlformats.org/officeDocument/2006/relationships/hyperlink" Target="http://www.finzakaz.com/0103639659/011762243" TargetMode="External" /><Relationship Id="rId320" Type="http://schemas.openxmlformats.org/officeDocument/2006/relationships/hyperlink" Target="http://www.finzakaz.com/8407043346/8571087570" TargetMode="External" /><Relationship Id="rId321" Type="http://schemas.openxmlformats.org/officeDocument/2006/relationships/hyperlink" Target="http://www.finzakaz.com/44318514100/4561750758" TargetMode="External" /><Relationship Id="rId322" Type="http://schemas.openxmlformats.org/officeDocument/2006/relationships/hyperlink" Target="http://www.finzakaz.com/3892134845/4170754283" TargetMode="External" /><Relationship Id="rId323" Type="http://schemas.openxmlformats.org/officeDocument/2006/relationships/hyperlink" Target="http://www.finzakaz.com/8110242935/9033002737" TargetMode="External" /><Relationship Id="rId324" Type="http://schemas.openxmlformats.org/officeDocument/2006/relationships/hyperlink" Target="http://www.finzakaz.com/1704796459/2194336597" TargetMode="External" /><Relationship Id="rId325" Type="http://schemas.openxmlformats.org/officeDocument/2006/relationships/hyperlink" Target="http://www.finzakaz.com/1105627878/1146709075" TargetMode="External" /><Relationship Id="rId326" Type="http://schemas.openxmlformats.org/officeDocument/2006/relationships/hyperlink" Target="http://www.finzakaz.com/8835380246/9132262588" TargetMode="External" /><Relationship Id="rId327" Type="http://schemas.openxmlformats.org/officeDocument/2006/relationships/hyperlink" Target="http://www.finzakaz.com/8835380246/9223831318" TargetMode="External" /><Relationship Id="rId328" Type="http://schemas.openxmlformats.org/officeDocument/2006/relationships/hyperlink" Target="http://www.finzakaz.com/8835380246/895262085" TargetMode="External" /><Relationship Id="rId329" Type="http://schemas.openxmlformats.org/officeDocument/2006/relationships/hyperlink" Target="http://www.finzakaz.com/home/2946401984" TargetMode="External" /><Relationship Id="rId330" Type="http://schemas.openxmlformats.org/officeDocument/2006/relationships/hyperlink" Target="http://www.finzakaz.com/6916209597/0794854751" TargetMode="External" /><Relationship Id="rId331" Type="http://schemas.openxmlformats.org/officeDocument/2006/relationships/hyperlink" Target="http://www.finzakaz.com/6916209597/0805512287" TargetMode="External" /><Relationship Id="rId332" Type="http://schemas.openxmlformats.org/officeDocument/2006/relationships/hyperlink" Target="http://www.finzakaz.com/6916209597/0800279466" TargetMode="External" /><Relationship Id="rId333" Type="http://schemas.openxmlformats.org/officeDocument/2006/relationships/hyperlink" Target="http://www.finzakaz.com/7732322192/8066752735" TargetMode="External" /><Relationship Id="rId334" Type="http://schemas.openxmlformats.org/officeDocument/2006/relationships/hyperlink" Target="http://www.finzakaz.com/2096324443/441335843" TargetMode="External" /><Relationship Id="rId335" Type="http://schemas.openxmlformats.org/officeDocument/2006/relationships/hyperlink" Target="http://finzakaz.com/7732322192/8066752735" TargetMode="External" /><Relationship Id="rId336" Type="http://schemas.openxmlformats.org/officeDocument/2006/relationships/hyperlink" Target="http://finzakaz.com/7732322192/8038377614" TargetMode="External" /><Relationship Id="rId337" Type="http://schemas.openxmlformats.org/officeDocument/2006/relationships/hyperlink" Target="http://finzakaz.com/4203713040/8466671465" TargetMode="External" /><Relationship Id="rId338" Type="http://schemas.openxmlformats.org/officeDocument/2006/relationships/hyperlink" Target="http://finzakaz.com/7732322192/936761376" TargetMode="External" /><Relationship Id="rId339" Type="http://schemas.openxmlformats.org/officeDocument/2006/relationships/hyperlink" Target="http://finzakaz.com/5256475910/1120934364" TargetMode="External" /><Relationship Id="rId340" Type="http://schemas.openxmlformats.org/officeDocument/2006/relationships/hyperlink" Target="http://finzakaz.com/8407043346/8571087570" TargetMode="External" /><Relationship Id="rId341" Type="http://schemas.openxmlformats.org/officeDocument/2006/relationships/hyperlink" Target="http://finzakaz.com/7533713791/3190935289" TargetMode="External" /><Relationship Id="rId342" Type="http://schemas.openxmlformats.org/officeDocument/2006/relationships/hyperlink" Target="http://finzakaz.com/9650647965/1803719198" TargetMode="External" /><Relationship Id="rId343" Type="http://schemas.openxmlformats.org/officeDocument/2006/relationships/hyperlink" Target="http://finzakaz.com/9641895554/1059808853" TargetMode="External" /><Relationship Id="rId344" Type="http://schemas.openxmlformats.org/officeDocument/2006/relationships/hyperlink" Target="http://www.finzakaz.com/1663098289/2167589836" TargetMode="External" /><Relationship Id="rId345" Type="http://schemas.openxmlformats.org/officeDocument/2006/relationships/hyperlink" Target="http://www.finzakaz.com/0692627166/778892956" TargetMode="External" /><Relationship Id="rId346" Type="http://schemas.openxmlformats.org/officeDocument/2006/relationships/hyperlink" Target="http://www.finzakaz.com/1302069023/4362281439" TargetMode="External" /><Relationship Id="rId347" Type="http://schemas.openxmlformats.org/officeDocument/2006/relationships/hyperlink" Target="http://www.finzakaz.com/1902332911/7205738675" TargetMode="External" /><Relationship Id="rId348" Type="http://schemas.openxmlformats.org/officeDocument/2006/relationships/hyperlink" Target="http://www.finzakaz.com/227379539/2311278870" TargetMode="External" /><Relationship Id="rId349" Type="http://schemas.openxmlformats.org/officeDocument/2006/relationships/hyperlink" Target="http://www.finzakaz.com/0692627166/6796802829" TargetMode="External" /><Relationship Id="rId350" Type="http://schemas.openxmlformats.org/officeDocument/2006/relationships/hyperlink" Target="http://www.finzakaz.com/0692627166/7515736778" TargetMode="External" /><Relationship Id="rId351" Type="http://schemas.openxmlformats.org/officeDocument/2006/relationships/hyperlink" Target="http://www.finzakaz.com/0699365973/345305650" TargetMode="External" /><Relationship Id="rId352" Type="http://schemas.openxmlformats.org/officeDocument/2006/relationships/hyperlink" Target="http://www.finzakaz.com/3080628686/9294271160" TargetMode="External" /><Relationship Id="rId353" Type="http://schemas.openxmlformats.org/officeDocument/2006/relationships/hyperlink" Target="http://www.finzakaz.com/3080628686/9300693018" TargetMode="External" /><Relationship Id="rId354" Type="http://schemas.openxmlformats.org/officeDocument/2006/relationships/hyperlink" Target="http://www.finzakaz.com/7732322192/8066752735" TargetMode="External" /><Relationship Id="rId355" Type="http://schemas.openxmlformats.org/officeDocument/2006/relationships/hyperlink" Target="http://www.finzakaz.com/0699365973/345305650" TargetMode="External" /><Relationship Id="rId356" Type="http://schemas.openxmlformats.org/officeDocument/2006/relationships/hyperlink" Target="http://www.finzakaz.com/6916209597/0805512287" TargetMode="External" /><Relationship Id="rId357" Type="http://schemas.openxmlformats.org/officeDocument/2006/relationships/hyperlink" Target="http://finzakaz.com/1495473580/2617727817" TargetMode="External" /><Relationship Id="rId358" Type="http://schemas.openxmlformats.org/officeDocument/2006/relationships/hyperlink" Target="http://finzakaz.com/5253840121/752311298" TargetMode="External" /><Relationship Id="rId359" Type="http://schemas.openxmlformats.org/officeDocument/2006/relationships/hyperlink" Target="http://finzakaz.com/7749881554/744176192" TargetMode="External" /><Relationship Id="rId360" Type="http://schemas.openxmlformats.org/officeDocument/2006/relationships/hyperlink" Target="http://finzakaz.com/7732322192/8265301840" TargetMode="External" /><Relationship Id="rId361" Type="http://schemas.openxmlformats.org/officeDocument/2006/relationships/hyperlink" Target="http://finzakaz.com/7732322192/8270188281" TargetMode="External" /><Relationship Id="rId362" Type="http://schemas.openxmlformats.org/officeDocument/2006/relationships/hyperlink" Target="http://finzakaz.com/7732322192/8278275562" TargetMode="External" /><Relationship Id="rId363" Type="http://schemas.openxmlformats.org/officeDocument/2006/relationships/hyperlink" Target="http://finzakaz.com/4203713040/276172328" TargetMode="External" /><Relationship Id="rId364" Type="http://schemas.openxmlformats.org/officeDocument/2006/relationships/hyperlink" Target="http://finzakaz.com/4203713040/4213643351" TargetMode="External" /><Relationship Id="rId365" Type="http://schemas.openxmlformats.org/officeDocument/2006/relationships/hyperlink" Target="http://finzakaz.com/4203713040/2948173889" TargetMode="External" /><Relationship Id="rId366" Type="http://schemas.openxmlformats.org/officeDocument/2006/relationships/hyperlink" Target="http://finzakaz.com/0128733518/0169916935" TargetMode="External" /><Relationship Id="rId367" Type="http://schemas.openxmlformats.org/officeDocument/2006/relationships/hyperlink" Target="http://finzakaz.com/4969584446/5367131154" TargetMode="External" /><Relationship Id="rId368" Type="http://schemas.openxmlformats.org/officeDocument/2006/relationships/hyperlink" Target="http://finzakaz.com/8665359164/946573443" TargetMode="External" /><Relationship Id="rId369" Type="http://schemas.openxmlformats.org/officeDocument/2006/relationships/hyperlink" Target="http://www.finzakaz.com/9650647965/0473804742" TargetMode="External" /><Relationship Id="rId370" Type="http://schemas.openxmlformats.org/officeDocument/2006/relationships/hyperlink" Target="http://www.finzakaz.com/964486115/0812838656" TargetMode="External" /><Relationship Id="rId371" Type="http://schemas.openxmlformats.org/officeDocument/2006/relationships/hyperlink" Target="http://www.finzakaz.com/8802879531/884959328" TargetMode="External" /><Relationship Id="rId372" Type="http://schemas.openxmlformats.org/officeDocument/2006/relationships/hyperlink" Target="http://www.finzakaz.com/1699832251/5093965083" TargetMode="External" /><Relationship Id="rId373" Type="http://schemas.openxmlformats.org/officeDocument/2006/relationships/hyperlink" Target="http://www.finzakaz.com/1699832251/9304272171" TargetMode="External" /><Relationship Id="rId374" Type="http://schemas.openxmlformats.org/officeDocument/2006/relationships/hyperlink" Target="http://www.finzakaz.com/9704290826/0719225020" TargetMode="External" /><Relationship Id="rId375" Type="http://schemas.openxmlformats.org/officeDocument/2006/relationships/hyperlink" Target="http://www.finzakaz.com/9641895554/0538406638" TargetMode="External" /><Relationship Id="rId376" Type="http://schemas.openxmlformats.org/officeDocument/2006/relationships/hyperlink" Target="http://www.finzakaz.com/9641895554/0547269043" TargetMode="External" /><Relationship Id="rId377" Type="http://schemas.openxmlformats.org/officeDocument/2006/relationships/hyperlink" Target="http://www.finzakaz.com/9641895554/0545738682" TargetMode="External" /><Relationship Id="rId378" Type="http://schemas.openxmlformats.org/officeDocument/2006/relationships/hyperlink" Target="http://finzakaz.com/9006485736/6217690495" TargetMode="External" /><Relationship Id="rId379" Type="http://schemas.openxmlformats.org/officeDocument/2006/relationships/hyperlink" Target="http://finzakaz.com/9006485736/8775947563" TargetMode="External" /><Relationship Id="rId380" Type="http://schemas.openxmlformats.org/officeDocument/2006/relationships/hyperlink" Target="http://finzakaz.com/5179100560/5399601953" TargetMode="External" /><Relationship Id="rId381" Type="http://schemas.openxmlformats.org/officeDocument/2006/relationships/hyperlink" Target="http://finzakaz.com/9641895554/0553384333" TargetMode="External" /><Relationship Id="rId382" Type="http://schemas.openxmlformats.org/officeDocument/2006/relationships/hyperlink" Target="http://finzakaz.com/2875779139/3818337548" TargetMode="External" /><Relationship Id="rId383" Type="http://schemas.openxmlformats.org/officeDocument/2006/relationships/hyperlink" Target="http://www.finzakaz.com/2743863124/7846564389" TargetMode="External" /><Relationship Id="rId384" Type="http://schemas.openxmlformats.org/officeDocument/2006/relationships/hyperlink" Target="http://www.finzakaz.com/2743863124/7840927486" TargetMode="External" /><Relationship Id="rId385" Type="http://schemas.openxmlformats.org/officeDocument/2006/relationships/hyperlink" Target="http://www.finzakaz.com/44318514100/4460001029" TargetMode="External" /><Relationship Id="rId386" Type="http://schemas.openxmlformats.org/officeDocument/2006/relationships/hyperlink" Target="http://www.finzakaz.com/1588228335/8822535171" TargetMode="External" /><Relationship Id="rId387" Type="http://schemas.openxmlformats.org/officeDocument/2006/relationships/hyperlink" Target="http://www.finzakaz.com/1495473580/2617727817" TargetMode="External" /><Relationship Id="rId388" Type="http://schemas.openxmlformats.org/officeDocument/2006/relationships/hyperlink" Target="http://www.finzakaz.com/9832661925/6833468387" TargetMode="External" /><Relationship Id="rId389" Type="http://schemas.openxmlformats.org/officeDocument/2006/relationships/hyperlink" Target="http://www.finzakaz.com/9704290826/5217869647" TargetMode="External" /><Relationship Id="rId390" Type="http://schemas.openxmlformats.org/officeDocument/2006/relationships/hyperlink" Target="http://www.finzakaz.com/8407043346/8571087570" TargetMode="External" /><Relationship Id="rId391" Type="http://schemas.openxmlformats.org/officeDocument/2006/relationships/hyperlink" Target="http://www.finzakaz.com/8106527797/7349296994" TargetMode="External" /><Relationship Id="rId392" Type="http://schemas.openxmlformats.org/officeDocument/2006/relationships/hyperlink" Target="http://www.finzakaz.com/7732322192/8552584142" TargetMode="External" /><Relationship Id="rId393" Type="http://schemas.openxmlformats.org/officeDocument/2006/relationships/hyperlink" Target="http://finzakaz.com/5639709024/6201694298" TargetMode="External" /><Relationship Id="rId394" Type="http://schemas.openxmlformats.org/officeDocument/2006/relationships/hyperlink" Target="http://www.finzakaz.com/1495473580/1968047294" TargetMode="External" /><Relationship Id="rId395" Type="http://schemas.openxmlformats.org/officeDocument/2006/relationships/hyperlink" Target="http://www.finzakaz.com/8688084596/3292931233" TargetMode="External" /><Relationship Id="rId396" Type="http://schemas.openxmlformats.org/officeDocument/2006/relationships/hyperlink" Target="http://www.finzakaz.com/8688084596/0951085260" TargetMode="External" /><Relationship Id="rId397" Type="http://schemas.openxmlformats.org/officeDocument/2006/relationships/hyperlink" Target="http://www.finzakaz.com/464731289/1192915797" TargetMode="External" /><Relationship Id="rId398" Type="http://schemas.openxmlformats.org/officeDocument/2006/relationships/hyperlink" Target="http://www.finzakaz.com/8205370567/7385652762" TargetMode="External" /><Relationship Id="rId399" Type="http://schemas.openxmlformats.org/officeDocument/2006/relationships/hyperlink" Target="http://www.finzakaz.com/2743863124/7840927486" TargetMode="External" /><Relationship Id="rId400" Type="http://schemas.openxmlformats.org/officeDocument/2006/relationships/hyperlink" Target="http://www.finzakaz.com/8463406137/1633860128" TargetMode="External" /><Relationship Id="rId401" Type="http://schemas.openxmlformats.org/officeDocument/2006/relationships/hyperlink" Target="http://www.finzakaz.com/930600464/9356546199" TargetMode="External" /><Relationship Id="rId402" Type="http://schemas.openxmlformats.org/officeDocument/2006/relationships/hyperlink" Target="http://www.finzakaz.com/home/606770573" TargetMode="External" /><Relationship Id="rId403" Type="http://schemas.openxmlformats.org/officeDocument/2006/relationships/hyperlink" Target="http://www.finzakaz.com/8683953393/3073443731" TargetMode="External" /><Relationship Id="rId404" Type="http://schemas.openxmlformats.org/officeDocument/2006/relationships/hyperlink" Target="http://www.finzakaz.com/1742657368/2591910694" TargetMode="External" /><Relationship Id="rId405" Type="http://schemas.openxmlformats.org/officeDocument/2006/relationships/hyperlink" Target="http://www.finzakaz.com/1742657368/2623825779" TargetMode="External" /><Relationship Id="rId406" Type="http://schemas.openxmlformats.org/officeDocument/2006/relationships/hyperlink" Target="http://www.finzakaz.com/8407043346/8683689979" TargetMode="External" /><Relationship Id="rId407" Type="http://schemas.openxmlformats.org/officeDocument/2006/relationships/hyperlink" Target="http://www.finzakaz.com/0698578123/719497605" TargetMode="External" /><Relationship Id="rId408" Type="http://schemas.openxmlformats.org/officeDocument/2006/relationships/hyperlink" Target="http://www.finzakaz.com/8800710078/9558904654" TargetMode="External" /><Relationship Id="rId409" Type="http://schemas.openxmlformats.org/officeDocument/2006/relationships/hyperlink" Target="http://www.finzakaz.com/964486115/5165322536" TargetMode="External" /><Relationship Id="rId410" Type="http://schemas.openxmlformats.org/officeDocument/2006/relationships/hyperlink" Target="http://www.finzakaz.com/9641895554/0553384333&amp;language=rus" TargetMode="External" /><Relationship Id="rId411" Type="http://schemas.openxmlformats.org/officeDocument/2006/relationships/hyperlink" Target="http://www.finzakaz.com/9641895554/0554865151" TargetMode="External" /><Relationship Id="rId412" Type="http://schemas.openxmlformats.org/officeDocument/2006/relationships/hyperlink" Target="http://www.finzakaz.com/1699832251/9304272171&amp;language=rus" TargetMode="External" /><Relationship Id="rId413" Type="http://schemas.openxmlformats.org/officeDocument/2006/relationships/hyperlink" Target="http://www.finzakaz.com/4969584446/5367131154" TargetMode="External" /><Relationship Id="rId414" Type="http://schemas.openxmlformats.org/officeDocument/2006/relationships/hyperlink" Target="http://www.finzakaz.com/7739017882/3332379881" TargetMode="External" /><Relationship Id="rId415" Type="http://schemas.openxmlformats.org/officeDocument/2006/relationships/hyperlink" Target="http://www.finzakaz.com/0699365973/3457744461" TargetMode="External" /><Relationship Id="rId416" Type="http://schemas.openxmlformats.org/officeDocument/2006/relationships/hyperlink" Target="http://www.finzakaz.com/0698578123/7176661764" TargetMode="External" /><Relationship Id="rId417" Type="http://schemas.openxmlformats.org/officeDocument/2006/relationships/hyperlink" Target="http://www.finzakaz.com/0698578123/2024889037" TargetMode="External" /><Relationship Id="rId418" Type="http://schemas.openxmlformats.org/officeDocument/2006/relationships/hyperlink" Target="http://www.finzakaz.com/home/606770573" TargetMode="External" /><Relationship Id="rId419" Type="http://schemas.openxmlformats.org/officeDocument/2006/relationships/hyperlink" Target="http://www.finzakaz.com/7708552952/7915309689" TargetMode="External" /><Relationship Id="rId420" Type="http://schemas.openxmlformats.org/officeDocument/2006/relationships/hyperlink" Target="http://www.finzakaz.com/7708552952/7961030142" TargetMode="External" /><Relationship Id="rId421" Type="http://schemas.openxmlformats.org/officeDocument/2006/relationships/hyperlink" Target="http://www.finzakaz.com/9119891793/3110178445" TargetMode="External" /><Relationship Id="rId422" Type="http://schemas.openxmlformats.org/officeDocument/2006/relationships/hyperlink" Target="http://www.finzakaz.com/5179100560/3816233421" TargetMode="External" /><Relationship Id="rId423" Type="http://schemas.openxmlformats.org/officeDocument/2006/relationships/hyperlink" Target="http://www.finzakaz.com/964486115/7236561336" TargetMode="External" /><Relationship Id="rId4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I506" sqref="I506"/>
    </sheetView>
  </sheetViews>
  <sheetFormatPr defaultColWidth="9.140625" defaultRowHeight="15.75" customHeight="1" outlineLevelRow="2"/>
  <cols>
    <col min="1" max="1" width="21.57421875" style="0" hidden="1" customWidth="1"/>
    <col min="2" max="2" width="21.57421875" style="0" customWidth="1"/>
    <col min="3" max="3" width="53.57421875" style="0" customWidth="1"/>
    <col min="4" max="4" width="8.8515625" style="0" customWidth="1"/>
    <col min="5" max="5" width="9.140625" style="0" customWidth="1"/>
    <col min="6" max="7" width="21.57421875" style="0" customWidth="1"/>
    <col min="8" max="8" width="9.8515625" style="0" customWidth="1"/>
    <col min="9" max="9" width="10.28125" style="5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6" t="s">
        <v>1313</v>
      </c>
      <c r="J1" s="4" t="s">
        <v>1312</v>
      </c>
    </row>
    <row r="2" spans="1:10" ht="15.75" customHeight="1">
      <c r="A2" s="10">
        <v>41908.46528949074</v>
      </c>
      <c r="B2" s="11" t="s">
        <v>135</v>
      </c>
      <c r="C2" s="11" t="s">
        <v>136</v>
      </c>
      <c r="D2" s="11">
        <v>395</v>
      </c>
      <c r="E2" s="11">
        <v>0</v>
      </c>
      <c r="F2" s="12" t="s">
        <v>137</v>
      </c>
      <c r="G2" s="13"/>
      <c r="H2" s="13">
        <f>D2*E2</f>
        <v>0</v>
      </c>
      <c r="I2" s="14">
        <f>H2-H2*0.1</f>
        <v>0</v>
      </c>
      <c r="J2" s="3">
        <f>I2*1.11</f>
        <v>0</v>
      </c>
    </row>
    <row r="3" spans="1:10" ht="15.75" customHeight="1" outlineLevel="2" thickBot="1">
      <c r="A3" s="10">
        <v>41908.46691418981</v>
      </c>
      <c r="B3" s="11" t="s">
        <v>138</v>
      </c>
      <c r="C3" s="11" t="s">
        <v>139</v>
      </c>
      <c r="D3" s="11">
        <v>235</v>
      </c>
      <c r="E3" s="11">
        <v>1</v>
      </c>
      <c r="F3" s="12" t="s">
        <v>140</v>
      </c>
      <c r="G3" s="13"/>
      <c r="H3" s="13">
        <f>D3*E3</f>
        <v>235</v>
      </c>
      <c r="I3" s="14">
        <f>H3-H3*0.1</f>
        <v>211.5</v>
      </c>
      <c r="J3" s="3">
        <f>I3*1.11</f>
        <v>234.76500000000001</v>
      </c>
    </row>
    <row r="4" spans="1:10" ht="15.75" customHeight="1" outlineLevel="1" thickBot="1">
      <c r="A4" s="10"/>
      <c r="B4" s="15" t="s">
        <v>1241</v>
      </c>
      <c r="C4" s="11"/>
      <c r="D4" s="11"/>
      <c r="E4" s="11"/>
      <c r="F4" s="12"/>
      <c r="G4" s="13"/>
      <c r="H4" s="13"/>
      <c r="I4" s="14">
        <f aca="true" t="shared" si="0" ref="I4:I67">H4-H4*0.1</f>
        <v>0</v>
      </c>
      <c r="J4" s="9">
        <f>SUBTOTAL(9,J3:J3)</f>
        <v>234.76500000000001</v>
      </c>
    </row>
    <row r="5" spans="1:10" ht="15.75" customHeight="1" outlineLevel="2">
      <c r="A5" s="10">
        <v>41908.470647511574</v>
      </c>
      <c r="B5" s="11" t="s">
        <v>264</v>
      </c>
      <c r="C5" s="11" t="s">
        <v>265</v>
      </c>
      <c r="D5" s="11">
        <v>2445</v>
      </c>
      <c r="E5" s="11">
        <v>1</v>
      </c>
      <c r="F5" s="12" t="s">
        <v>266</v>
      </c>
      <c r="G5" s="13"/>
      <c r="H5" s="13">
        <f aca="true" t="shared" si="1" ref="H5:H15">D5*E5</f>
        <v>2445</v>
      </c>
      <c r="I5" s="14">
        <f>H5</f>
        <v>2445</v>
      </c>
      <c r="J5" s="3">
        <f>I5*1.11</f>
        <v>2713.9500000000003</v>
      </c>
    </row>
    <row r="6" spans="1:10" ht="15.75" customHeight="1" outlineLevel="2">
      <c r="A6" s="10">
        <v>41908.47196821759</v>
      </c>
      <c r="B6" s="11" t="s">
        <v>288</v>
      </c>
      <c r="C6" s="11" t="s">
        <v>289</v>
      </c>
      <c r="D6" s="11">
        <v>207</v>
      </c>
      <c r="E6" s="11">
        <v>0</v>
      </c>
      <c r="F6" s="12" t="s">
        <v>290</v>
      </c>
      <c r="G6" s="13"/>
      <c r="H6" s="13">
        <f t="shared" si="1"/>
        <v>0</v>
      </c>
      <c r="I6" s="14">
        <f t="shared" si="0"/>
        <v>0</v>
      </c>
      <c r="J6" s="3">
        <f aca="true" t="shared" si="2" ref="J5:J15">I6*1.11</f>
        <v>0</v>
      </c>
    </row>
    <row r="7" spans="1:10" ht="15.75" customHeight="1" outlineLevel="2">
      <c r="A7" s="10">
        <v>41908.472785879625</v>
      </c>
      <c r="B7" s="11" t="s">
        <v>267</v>
      </c>
      <c r="C7" s="11" t="s">
        <v>268</v>
      </c>
      <c r="D7" s="11">
        <v>146</v>
      </c>
      <c r="E7" s="11">
        <v>1</v>
      </c>
      <c r="F7" s="12" t="s">
        <v>269</v>
      </c>
      <c r="G7" s="13"/>
      <c r="H7" s="13">
        <f t="shared" si="1"/>
        <v>146</v>
      </c>
      <c r="I7" s="14">
        <f t="shared" si="0"/>
        <v>131.4</v>
      </c>
      <c r="J7" s="3">
        <f t="shared" si="2"/>
        <v>145.854</v>
      </c>
    </row>
    <row r="8" spans="1:10" ht="15.75" customHeight="1" outlineLevel="2">
      <c r="A8" s="10">
        <v>41908.480039594906</v>
      </c>
      <c r="B8" s="11" t="s">
        <v>270</v>
      </c>
      <c r="C8" s="11" t="s">
        <v>271</v>
      </c>
      <c r="D8" s="11">
        <v>148</v>
      </c>
      <c r="E8" s="11">
        <v>1</v>
      </c>
      <c r="F8" s="12" t="s">
        <v>272</v>
      </c>
      <c r="G8" s="13"/>
      <c r="H8" s="13">
        <f t="shared" si="1"/>
        <v>148</v>
      </c>
      <c r="I8" s="14">
        <f t="shared" si="0"/>
        <v>133.2</v>
      </c>
      <c r="J8" s="3">
        <f t="shared" si="2"/>
        <v>147.852</v>
      </c>
    </row>
    <row r="9" spans="1:10" ht="15.75" customHeight="1" outlineLevel="2">
      <c r="A9" s="10">
        <v>41908.57316083333</v>
      </c>
      <c r="B9" s="11" t="s">
        <v>282</v>
      </c>
      <c r="C9" s="11" t="s">
        <v>283</v>
      </c>
      <c r="D9" s="11">
        <v>160</v>
      </c>
      <c r="E9" s="11">
        <v>1</v>
      </c>
      <c r="F9" s="12" t="s">
        <v>284</v>
      </c>
      <c r="G9" s="13"/>
      <c r="H9" s="13">
        <f t="shared" si="1"/>
        <v>160</v>
      </c>
      <c r="I9" s="14">
        <f t="shared" si="0"/>
        <v>144</v>
      </c>
      <c r="J9" s="3">
        <f t="shared" si="2"/>
        <v>159.84</v>
      </c>
    </row>
    <row r="10" spans="1:10" ht="15.75" customHeight="1" outlineLevel="2">
      <c r="A10" s="10">
        <v>41908.57648740741</v>
      </c>
      <c r="B10" s="11" t="s">
        <v>279</v>
      </c>
      <c r="C10" s="11" t="s">
        <v>280</v>
      </c>
      <c r="D10" s="11">
        <v>214</v>
      </c>
      <c r="E10" s="11">
        <v>1</v>
      </c>
      <c r="F10" s="12" t="s">
        <v>281</v>
      </c>
      <c r="G10" s="13"/>
      <c r="H10" s="13">
        <f t="shared" si="1"/>
        <v>214</v>
      </c>
      <c r="I10" s="14">
        <f t="shared" si="0"/>
        <v>192.6</v>
      </c>
      <c r="J10" s="3">
        <f t="shared" si="2"/>
        <v>213.786</v>
      </c>
    </row>
    <row r="11" spans="1:10" ht="15.75" customHeight="1" outlineLevel="2">
      <c r="A11" s="10">
        <v>41908.577679953705</v>
      </c>
      <c r="B11" s="11" t="s">
        <v>246</v>
      </c>
      <c r="C11" s="11" t="s">
        <v>247</v>
      </c>
      <c r="D11" s="11">
        <v>204</v>
      </c>
      <c r="E11" s="11">
        <v>1</v>
      </c>
      <c r="F11" s="12" t="s">
        <v>248</v>
      </c>
      <c r="G11" s="13"/>
      <c r="H11" s="13">
        <f t="shared" si="1"/>
        <v>204</v>
      </c>
      <c r="I11" s="14">
        <f t="shared" si="0"/>
        <v>183.6</v>
      </c>
      <c r="J11" s="3">
        <f t="shared" si="2"/>
        <v>203.79600000000002</v>
      </c>
    </row>
    <row r="12" spans="1:10" ht="15.75" customHeight="1" outlineLevel="2">
      <c r="A12" s="10">
        <v>41908.58136428241</v>
      </c>
      <c r="B12" s="11" t="s">
        <v>261</v>
      </c>
      <c r="C12" s="11" t="s">
        <v>262</v>
      </c>
      <c r="D12" s="11">
        <v>163</v>
      </c>
      <c r="E12" s="11">
        <v>1</v>
      </c>
      <c r="F12" s="12" t="s">
        <v>263</v>
      </c>
      <c r="G12" s="13"/>
      <c r="H12" s="13">
        <f t="shared" si="1"/>
        <v>163</v>
      </c>
      <c r="I12" s="14">
        <f t="shared" si="0"/>
        <v>146.7</v>
      </c>
      <c r="J12" s="3">
        <f t="shared" si="2"/>
        <v>162.837</v>
      </c>
    </row>
    <row r="13" spans="1:10" ht="15.75" customHeight="1" outlineLevel="2">
      <c r="A13" s="10">
        <v>41908.58543712963</v>
      </c>
      <c r="B13" s="11" t="s">
        <v>285</v>
      </c>
      <c r="C13" s="11" t="s">
        <v>286</v>
      </c>
      <c r="D13" s="11">
        <v>211</v>
      </c>
      <c r="E13" s="11">
        <v>1</v>
      </c>
      <c r="F13" s="12" t="s">
        <v>287</v>
      </c>
      <c r="G13" s="13"/>
      <c r="H13" s="13">
        <f t="shared" si="1"/>
        <v>211</v>
      </c>
      <c r="I13" s="14">
        <f t="shared" si="0"/>
        <v>189.9</v>
      </c>
      <c r="J13" s="3">
        <f t="shared" si="2"/>
        <v>210.78900000000002</v>
      </c>
    </row>
    <row r="14" spans="1:10" ht="15.75" customHeight="1" outlineLevel="2">
      <c r="A14" s="10">
        <v>41908.5863589699</v>
      </c>
      <c r="B14" s="11" t="s">
        <v>276</v>
      </c>
      <c r="C14" s="11" t="s">
        <v>277</v>
      </c>
      <c r="D14" s="11">
        <v>257</v>
      </c>
      <c r="E14" s="11">
        <v>1</v>
      </c>
      <c r="F14" s="12" t="s">
        <v>278</v>
      </c>
      <c r="G14" s="13"/>
      <c r="H14" s="13">
        <f t="shared" si="1"/>
        <v>257</v>
      </c>
      <c r="I14" s="14">
        <f t="shared" si="0"/>
        <v>231.3</v>
      </c>
      <c r="J14" s="3">
        <f t="shared" si="2"/>
        <v>256.74300000000005</v>
      </c>
    </row>
    <row r="15" spans="1:10" ht="15.75" customHeight="1" outlineLevel="2" thickBot="1">
      <c r="A15" s="10">
        <v>41908.587569421295</v>
      </c>
      <c r="B15" s="11" t="s">
        <v>273</v>
      </c>
      <c r="C15" s="11" t="s">
        <v>274</v>
      </c>
      <c r="D15" s="11">
        <v>146</v>
      </c>
      <c r="E15" s="11">
        <v>2</v>
      </c>
      <c r="F15" s="12" t="s">
        <v>275</v>
      </c>
      <c r="G15" s="13"/>
      <c r="H15" s="13">
        <f t="shared" si="1"/>
        <v>292</v>
      </c>
      <c r="I15" s="14">
        <f t="shared" si="0"/>
        <v>262.8</v>
      </c>
      <c r="J15" s="3">
        <f t="shared" si="2"/>
        <v>291.708</v>
      </c>
    </row>
    <row r="16" spans="1:10" ht="15.75" customHeight="1" outlineLevel="1" thickBot="1">
      <c r="A16" s="10"/>
      <c r="B16" s="16" t="s">
        <v>1242</v>
      </c>
      <c r="C16" s="11"/>
      <c r="D16" s="11"/>
      <c r="E16" s="11"/>
      <c r="F16" s="12"/>
      <c r="G16" s="13"/>
      <c r="H16" s="13"/>
      <c r="I16" s="14">
        <f t="shared" si="0"/>
        <v>0</v>
      </c>
      <c r="J16" s="9">
        <f>SUBTOTAL(9,J5:J15)</f>
        <v>4507.155</v>
      </c>
    </row>
    <row r="17" spans="1:10" ht="15.75" customHeight="1" outlineLevel="2">
      <c r="A17" s="10">
        <v>41908.58868011574</v>
      </c>
      <c r="B17" s="11" t="s">
        <v>892</v>
      </c>
      <c r="C17" s="11" t="s">
        <v>893</v>
      </c>
      <c r="D17" s="11">
        <v>391</v>
      </c>
      <c r="E17" s="11">
        <v>1</v>
      </c>
      <c r="F17" s="12" t="s">
        <v>894</v>
      </c>
      <c r="G17" s="13"/>
      <c r="H17" s="13">
        <f>D17*E17</f>
        <v>391</v>
      </c>
      <c r="I17" s="14">
        <f t="shared" si="0"/>
        <v>351.9</v>
      </c>
      <c r="J17" s="3">
        <f>I17*1.11</f>
        <v>390.60900000000004</v>
      </c>
    </row>
    <row r="18" spans="1:10" ht="15.75" customHeight="1" outlineLevel="2">
      <c r="A18" s="10">
        <v>41908.589232175924</v>
      </c>
      <c r="B18" s="11" t="s">
        <v>889</v>
      </c>
      <c r="C18" s="11" t="s">
        <v>890</v>
      </c>
      <c r="D18" s="11">
        <v>412</v>
      </c>
      <c r="E18" s="11">
        <v>1</v>
      </c>
      <c r="F18" s="12" t="s">
        <v>891</v>
      </c>
      <c r="G18" s="13"/>
      <c r="H18" s="13">
        <f>D18*E18</f>
        <v>412</v>
      </c>
      <c r="I18" s="14">
        <f t="shared" si="0"/>
        <v>370.8</v>
      </c>
      <c r="J18" s="3">
        <f>I18*1.11</f>
        <v>411.588</v>
      </c>
    </row>
    <row r="19" spans="1:10" ht="15.75" customHeight="1" outlineLevel="2">
      <c r="A19" s="10">
        <v>41908.58978444444</v>
      </c>
      <c r="B19" s="11" t="s">
        <v>901</v>
      </c>
      <c r="C19" s="11" t="s">
        <v>902</v>
      </c>
      <c r="D19" s="11">
        <v>272</v>
      </c>
      <c r="E19" s="11">
        <v>1</v>
      </c>
      <c r="F19" s="12" t="s">
        <v>903</v>
      </c>
      <c r="G19" s="13"/>
      <c r="H19" s="13">
        <f>D19*E19</f>
        <v>272</v>
      </c>
      <c r="I19" s="14">
        <f t="shared" si="0"/>
        <v>244.8</v>
      </c>
      <c r="J19" s="3">
        <f>I19*1.11</f>
        <v>271.728</v>
      </c>
    </row>
    <row r="20" spans="1:10" ht="15.75" customHeight="1" outlineLevel="2">
      <c r="A20" s="10">
        <v>41908.595236099536</v>
      </c>
      <c r="B20" s="11" t="s">
        <v>895</v>
      </c>
      <c r="C20" s="11" t="s">
        <v>896</v>
      </c>
      <c r="D20" s="11">
        <v>17</v>
      </c>
      <c r="E20" s="11">
        <v>5</v>
      </c>
      <c r="F20" s="12" t="s">
        <v>897</v>
      </c>
      <c r="G20" s="13"/>
      <c r="H20" s="13">
        <f>D20*E20</f>
        <v>85</v>
      </c>
      <c r="I20" s="14">
        <f t="shared" si="0"/>
        <v>76.5</v>
      </c>
      <c r="J20" s="3">
        <f>I20*1.11</f>
        <v>84.915</v>
      </c>
    </row>
    <row r="21" spans="1:10" ht="15.75" customHeight="1" outlineLevel="2" thickBot="1">
      <c r="A21" s="10">
        <v>41908.59670659722</v>
      </c>
      <c r="B21" s="11" t="s">
        <v>898</v>
      </c>
      <c r="C21" s="11" t="s">
        <v>899</v>
      </c>
      <c r="D21" s="11">
        <v>148</v>
      </c>
      <c r="E21" s="11">
        <v>1</v>
      </c>
      <c r="F21" s="12" t="s">
        <v>900</v>
      </c>
      <c r="G21" s="13"/>
      <c r="H21" s="13">
        <f>D21*E21</f>
        <v>148</v>
      </c>
      <c r="I21" s="14">
        <f t="shared" si="0"/>
        <v>133.2</v>
      </c>
      <c r="J21" s="3">
        <f>I21*1.11</f>
        <v>147.852</v>
      </c>
    </row>
    <row r="22" spans="1:10" ht="15.75" customHeight="1" outlineLevel="1" thickBot="1">
      <c r="A22" s="10"/>
      <c r="B22" s="16" t="s">
        <v>1243</v>
      </c>
      <c r="C22" s="11"/>
      <c r="D22" s="11"/>
      <c r="E22" s="11"/>
      <c r="F22" s="12"/>
      <c r="G22" s="13"/>
      <c r="H22" s="13"/>
      <c r="I22" s="14">
        <f t="shared" si="0"/>
        <v>0</v>
      </c>
      <c r="J22" s="9">
        <f>SUBTOTAL(9,J17:J21)</f>
        <v>1306.6920000000002</v>
      </c>
    </row>
    <row r="23" spans="1:10" ht="15.75" customHeight="1" outlineLevel="2">
      <c r="A23" s="10">
        <v>41908.82235847222</v>
      </c>
      <c r="B23" s="11" t="s">
        <v>1187</v>
      </c>
      <c r="C23" s="11" t="s">
        <v>1188</v>
      </c>
      <c r="D23" s="11">
        <v>316</v>
      </c>
      <c r="E23" s="11">
        <v>1</v>
      </c>
      <c r="F23" s="11" t="s">
        <v>1188</v>
      </c>
      <c r="G23" s="13"/>
      <c r="H23" s="13">
        <f>D23*E23</f>
        <v>316</v>
      </c>
      <c r="I23" s="14">
        <f t="shared" si="0"/>
        <v>284.4</v>
      </c>
      <c r="J23" s="3">
        <f>I23*1.11</f>
        <v>315.684</v>
      </c>
    </row>
    <row r="24" spans="1:10" ht="15.75" customHeight="1" outlineLevel="2" thickBot="1">
      <c r="A24" s="10">
        <v>41908.82950994213</v>
      </c>
      <c r="B24" s="11" t="s">
        <v>1187</v>
      </c>
      <c r="C24" s="11" t="s">
        <v>1189</v>
      </c>
      <c r="D24" s="11">
        <v>228</v>
      </c>
      <c r="E24" s="11">
        <v>1</v>
      </c>
      <c r="F24" s="12" t="s">
        <v>1190</v>
      </c>
      <c r="G24" s="13"/>
      <c r="H24" s="13">
        <f>D24*E24</f>
        <v>228</v>
      </c>
      <c r="I24" s="14">
        <f t="shared" si="0"/>
        <v>205.2</v>
      </c>
      <c r="J24" s="3">
        <f>I24*1.11</f>
        <v>227.77200000000002</v>
      </c>
    </row>
    <row r="25" spans="1:10" ht="15.75" customHeight="1" outlineLevel="1" thickBot="1">
      <c r="A25" s="10"/>
      <c r="B25" s="16" t="s">
        <v>1244</v>
      </c>
      <c r="C25" s="11"/>
      <c r="D25" s="11"/>
      <c r="E25" s="11"/>
      <c r="F25" s="12"/>
      <c r="G25" s="13"/>
      <c r="H25" s="13"/>
      <c r="I25" s="14">
        <f t="shared" si="0"/>
        <v>0</v>
      </c>
      <c r="J25" s="9">
        <f>SUBTOTAL(9,J23:J24)</f>
        <v>543.456</v>
      </c>
    </row>
    <row r="26" spans="1:10" ht="15.75" customHeight="1" outlineLevel="2">
      <c r="A26" s="10">
        <v>41908.83024407407</v>
      </c>
      <c r="B26" s="11" t="s">
        <v>1014</v>
      </c>
      <c r="C26" s="11" t="s">
        <v>1015</v>
      </c>
      <c r="D26" s="11">
        <v>108</v>
      </c>
      <c r="E26" s="11">
        <v>1</v>
      </c>
      <c r="F26" s="12" t="s">
        <v>1016</v>
      </c>
      <c r="G26" s="13"/>
      <c r="H26" s="13">
        <f>D26*E26</f>
        <v>108</v>
      </c>
      <c r="I26" s="14">
        <f t="shared" si="0"/>
        <v>97.2</v>
      </c>
      <c r="J26" s="3">
        <f>I26*1.11</f>
        <v>107.89200000000001</v>
      </c>
    </row>
    <row r="27" spans="1:10" ht="15.75" customHeight="1" outlineLevel="2">
      <c r="A27" s="10">
        <v>41908.88006259259</v>
      </c>
      <c r="B27" s="11" t="s">
        <v>1008</v>
      </c>
      <c r="C27" s="11" t="s">
        <v>1009</v>
      </c>
      <c r="D27" s="11">
        <v>108</v>
      </c>
      <c r="E27" s="11">
        <v>1</v>
      </c>
      <c r="F27" s="12" t="s">
        <v>1010</v>
      </c>
      <c r="G27" s="13"/>
      <c r="H27" s="13">
        <f>D27*E27</f>
        <v>108</v>
      </c>
      <c r="I27" s="14">
        <f t="shared" si="0"/>
        <v>97.2</v>
      </c>
      <c r="J27" s="3">
        <f>I27*1.11</f>
        <v>107.89200000000001</v>
      </c>
    </row>
    <row r="28" spans="1:10" ht="15.75" customHeight="1" outlineLevel="2">
      <c r="A28" s="10">
        <v>41908.88830024306</v>
      </c>
      <c r="B28" s="11" t="s">
        <v>1011</v>
      </c>
      <c r="C28" s="11" t="s">
        <v>1012</v>
      </c>
      <c r="D28" s="11">
        <v>108</v>
      </c>
      <c r="E28" s="11">
        <v>1</v>
      </c>
      <c r="F28" s="12" t="s">
        <v>1013</v>
      </c>
      <c r="G28" s="13"/>
      <c r="H28" s="13">
        <f>D28*E28</f>
        <v>108</v>
      </c>
      <c r="I28" s="14">
        <f t="shared" si="0"/>
        <v>97.2</v>
      </c>
      <c r="J28" s="3">
        <f>I28*1.11</f>
        <v>107.89200000000001</v>
      </c>
    </row>
    <row r="29" spans="1:10" ht="15.75" customHeight="1" outlineLevel="2" thickBot="1">
      <c r="A29" s="10">
        <v>41908.92580520833</v>
      </c>
      <c r="B29" s="11" t="s">
        <v>1017</v>
      </c>
      <c r="C29" s="11" t="s">
        <v>1018</v>
      </c>
      <c r="D29" s="11">
        <v>108</v>
      </c>
      <c r="E29" s="11">
        <v>2</v>
      </c>
      <c r="F29" s="12" t="s">
        <v>1019</v>
      </c>
      <c r="G29" s="13"/>
      <c r="H29" s="13">
        <f>D29*E29</f>
        <v>216</v>
      </c>
      <c r="I29" s="14">
        <f t="shared" si="0"/>
        <v>194.4</v>
      </c>
      <c r="J29" s="3">
        <f>I29*1.11</f>
        <v>215.78400000000002</v>
      </c>
    </row>
    <row r="30" spans="1:10" ht="15.75" customHeight="1" outlineLevel="1" thickBot="1">
      <c r="A30" s="10"/>
      <c r="B30" s="16" t="s">
        <v>1245</v>
      </c>
      <c r="C30" s="11"/>
      <c r="D30" s="11"/>
      <c r="E30" s="11"/>
      <c r="F30" s="12"/>
      <c r="G30" s="13"/>
      <c r="H30" s="13"/>
      <c r="I30" s="14">
        <f t="shared" si="0"/>
        <v>0</v>
      </c>
      <c r="J30" s="9">
        <f>SUBTOTAL(9,J26:J29)</f>
        <v>539.46</v>
      </c>
    </row>
    <row r="31" spans="1:10" ht="15.75" customHeight="1" outlineLevel="2">
      <c r="A31" s="10">
        <v>41908.926649016204</v>
      </c>
      <c r="B31" s="11" t="s">
        <v>802</v>
      </c>
      <c r="C31" s="11" t="s">
        <v>803</v>
      </c>
      <c r="D31" s="11">
        <v>130</v>
      </c>
      <c r="E31" s="11">
        <v>1</v>
      </c>
      <c r="F31" s="12" t="s">
        <v>804</v>
      </c>
      <c r="G31" s="13"/>
      <c r="H31" s="13">
        <f>D31*E31</f>
        <v>130</v>
      </c>
      <c r="I31" s="14">
        <f t="shared" si="0"/>
        <v>117</v>
      </c>
      <c r="J31" s="3">
        <f>I31*1.11</f>
        <v>129.87</v>
      </c>
    </row>
    <row r="32" spans="1:10" ht="15.75" customHeight="1" outlineLevel="2">
      <c r="A32" s="10">
        <v>41908.990373252316</v>
      </c>
      <c r="B32" s="11" t="s">
        <v>811</v>
      </c>
      <c r="C32" s="11" t="s">
        <v>812</v>
      </c>
      <c r="D32" s="11">
        <v>391</v>
      </c>
      <c r="E32" s="11">
        <v>1</v>
      </c>
      <c r="F32" s="12" t="s">
        <v>813</v>
      </c>
      <c r="G32" s="13"/>
      <c r="H32" s="13">
        <f>D32*E32</f>
        <v>391</v>
      </c>
      <c r="I32" s="14">
        <f t="shared" si="0"/>
        <v>351.9</v>
      </c>
      <c r="J32" s="3">
        <f>I32*1.11</f>
        <v>390.60900000000004</v>
      </c>
    </row>
    <row r="33" spans="1:10" ht="15.75" customHeight="1" outlineLevel="2">
      <c r="A33" s="10">
        <v>41908.99272217593</v>
      </c>
      <c r="B33" s="11" t="s">
        <v>805</v>
      </c>
      <c r="C33" s="11" t="s">
        <v>806</v>
      </c>
      <c r="D33" s="11">
        <v>123</v>
      </c>
      <c r="E33" s="11">
        <v>1</v>
      </c>
      <c r="F33" s="12" t="s">
        <v>807</v>
      </c>
      <c r="G33" s="13"/>
      <c r="H33" s="13">
        <f>D33*E33</f>
        <v>123</v>
      </c>
      <c r="I33" s="14">
        <f t="shared" si="0"/>
        <v>110.7</v>
      </c>
      <c r="J33" s="3">
        <f>I33*1.11</f>
        <v>122.87700000000001</v>
      </c>
    </row>
    <row r="34" spans="1:10" ht="15.75" customHeight="1" outlineLevel="2" thickBot="1">
      <c r="A34" s="10">
        <v>41908.994004583335</v>
      </c>
      <c r="B34" s="11" t="s">
        <v>808</v>
      </c>
      <c r="C34" s="11" t="s">
        <v>809</v>
      </c>
      <c r="D34" s="11">
        <v>123</v>
      </c>
      <c r="E34" s="11">
        <v>1</v>
      </c>
      <c r="F34" s="12" t="s">
        <v>810</v>
      </c>
      <c r="G34" s="13"/>
      <c r="H34" s="13">
        <f>D34*E34</f>
        <v>123</v>
      </c>
      <c r="I34" s="14">
        <f t="shared" si="0"/>
        <v>110.7</v>
      </c>
      <c r="J34" s="3">
        <f>I34*1.11</f>
        <v>122.87700000000001</v>
      </c>
    </row>
    <row r="35" spans="1:10" ht="15.75" customHeight="1" outlineLevel="1" thickBot="1">
      <c r="A35" s="10"/>
      <c r="B35" s="16" t="s">
        <v>1246</v>
      </c>
      <c r="C35" s="11"/>
      <c r="D35" s="11"/>
      <c r="E35" s="11"/>
      <c r="F35" s="12"/>
      <c r="G35" s="13"/>
      <c r="H35" s="13"/>
      <c r="I35" s="14">
        <f t="shared" si="0"/>
        <v>0</v>
      </c>
      <c r="J35" s="9">
        <f>SUBTOTAL(9,J31:J34)</f>
        <v>766.233</v>
      </c>
    </row>
    <row r="36" spans="1:10" ht="15.75" customHeight="1" outlineLevel="2">
      <c r="A36" s="10">
        <v>41908.99615368056</v>
      </c>
      <c r="B36" s="11" t="s">
        <v>1050</v>
      </c>
      <c r="C36" s="11" t="s">
        <v>1051</v>
      </c>
      <c r="D36" s="11">
        <v>2560</v>
      </c>
      <c r="E36" s="11">
        <v>1</v>
      </c>
      <c r="F36" s="12" t="s">
        <v>1052</v>
      </c>
      <c r="G36" s="13"/>
      <c r="H36" s="13">
        <f aca="true" t="shared" si="3" ref="H36:H49">D36*E36</f>
        <v>2560</v>
      </c>
      <c r="I36" s="14">
        <f>H36</f>
        <v>2560</v>
      </c>
      <c r="J36" s="3">
        <f aca="true" t="shared" si="4" ref="J36:J49">I36*1.11</f>
        <v>2841.6000000000004</v>
      </c>
    </row>
    <row r="37" spans="1:10" ht="15.75" customHeight="1" outlineLevel="2">
      <c r="A37" s="10">
        <v>41909.36416225695</v>
      </c>
      <c r="B37" s="11" t="s">
        <v>1145</v>
      </c>
      <c r="C37" s="11" t="s">
        <v>1146</v>
      </c>
      <c r="D37" s="11">
        <v>116</v>
      </c>
      <c r="E37" s="11">
        <v>1</v>
      </c>
      <c r="F37" s="12" t="s">
        <v>1147</v>
      </c>
      <c r="G37" s="13"/>
      <c r="H37" s="13">
        <f t="shared" si="3"/>
        <v>116</v>
      </c>
      <c r="I37" s="14">
        <f t="shared" si="0"/>
        <v>104.4</v>
      </c>
      <c r="J37" s="3">
        <f t="shared" si="4"/>
        <v>115.88400000000001</v>
      </c>
    </row>
    <row r="38" spans="1:10" ht="15.75" customHeight="1" outlineLevel="2">
      <c r="A38" s="10">
        <v>41909.36764131944</v>
      </c>
      <c r="B38" s="11" t="s">
        <v>1151</v>
      </c>
      <c r="C38" s="11" t="s">
        <v>1152</v>
      </c>
      <c r="D38" s="11">
        <v>167</v>
      </c>
      <c r="E38" s="11">
        <v>1</v>
      </c>
      <c r="F38" s="12" t="s">
        <v>1153</v>
      </c>
      <c r="G38" s="13"/>
      <c r="H38" s="13">
        <f t="shared" si="3"/>
        <v>167</v>
      </c>
      <c r="I38" s="14">
        <f t="shared" si="0"/>
        <v>150.3</v>
      </c>
      <c r="J38" s="3">
        <f t="shared" si="4"/>
        <v>166.83300000000003</v>
      </c>
    </row>
    <row r="39" spans="1:10" ht="15.75" customHeight="1" outlineLevel="2">
      <c r="A39" s="10">
        <v>41909.37472327546</v>
      </c>
      <c r="B39" s="11" t="s">
        <v>1148</v>
      </c>
      <c r="C39" s="11" t="s">
        <v>1149</v>
      </c>
      <c r="D39" s="11">
        <v>167</v>
      </c>
      <c r="E39" s="11">
        <v>1</v>
      </c>
      <c r="F39" s="12" t="s">
        <v>1150</v>
      </c>
      <c r="G39" s="13"/>
      <c r="H39" s="13">
        <f t="shared" si="3"/>
        <v>167</v>
      </c>
      <c r="I39" s="14">
        <f t="shared" si="0"/>
        <v>150.3</v>
      </c>
      <c r="J39" s="3">
        <f t="shared" si="4"/>
        <v>166.83300000000003</v>
      </c>
    </row>
    <row r="40" spans="1:10" ht="15.75" customHeight="1" outlineLevel="2">
      <c r="A40" s="10">
        <v>41909.378600578704</v>
      </c>
      <c r="B40" s="11" t="s">
        <v>1139</v>
      </c>
      <c r="C40" s="11" t="s">
        <v>1140</v>
      </c>
      <c r="D40" s="11">
        <v>76</v>
      </c>
      <c r="E40" s="11">
        <v>1</v>
      </c>
      <c r="F40" s="12" t="s">
        <v>1141</v>
      </c>
      <c r="G40" s="13"/>
      <c r="H40" s="13">
        <f t="shared" si="3"/>
        <v>76</v>
      </c>
      <c r="I40" s="14">
        <f t="shared" si="0"/>
        <v>68.4</v>
      </c>
      <c r="J40" s="3">
        <f t="shared" si="4"/>
        <v>75.924</v>
      </c>
    </row>
    <row r="41" spans="1:10" ht="15.75" customHeight="1" outlineLevel="2">
      <c r="A41" s="10">
        <v>41909.379498877315</v>
      </c>
      <c r="B41" s="11" t="s">
        <v>1133</v>
      </c>
      <c r="C41" s="11" t="s">
        <v>1134</v>
      </c>
      <c r="D41" s="11">
        <v>215</v>
      </c>
      <c r="E41" s="11">
        <v>1</v>
      </c>
      <c r="F41" s="12" t="s">
        <v>1135</v>
      </c>
      <c r="G41" s="13"/>
      <c r="H41" s="13">
        <f t="shared" si="3"/>
        <v>215</v>
      </c>
      <c r="I41" s="14">
        <f t="shared" si="0"/>
        <v>193.5</v>
      </c>
      <c r="J41" s="3">
        <f t="shared" si="4"/>
        <v>214.78500000000003</v>
      </c>
    </row>
    <row r="42" spans="1:10" ht="15.75" customHeight="1" outlineLevel="2">
      <c r="A42" s="10">
        <v>41909.38042469908</v>
      </c>
      <c r="B42" s="11" t="s">
        <v>1127</v>
      </c>
      <c r="C42" s="11" t="s">
        <v>1128</v>
      </c>
      <c r="D42" s="11">
        <v>145</v>
      </c>
      <c r="E42" s="11">
        <v>1</v>
      </c>
      <c r="F42" s="12" t="s">
        <v>1129</v>
      </c>
      <c r="G42" s="13"/>
      <c r="H42" s="13">
        <f t="shared" si="3"/>
        <v>145</v>
      </c>
      <c r="I42" s="14">
        <f t="shared" si="0"/>
        <v>130.5</v>
      </c>
      <c r="J42" s="3">
        <f t="shared" si="4"/>
        <v>144.85500000000002</v>
      </c>
    </row>
    <row r="43" spans="1:10" ht="15.75" customHeight="1" outlineLevel="2">
      <c r="A43" s="10">
        <v>41909.38163940972</v>
      </c>
      <c r="B43" s="11" t="s">
        <v>1130</v>
      </c>
      <c r="C43" s="11" t="s">
        <v>1131</v>
      </c>
      <c r="D43" s="11">
        <v>156</v>
      </c>
      <c r="E43" s="11">
        <v>1</v>
      </c>
      <c r="F43" s="12" t="s">
        <v>1132</v>
      </c>
      <c r="G43" s="13"/>
      <c r="H43" s="13">
        <f t="shared" si="3"/>
        <v>156</v>
      </c>
      <c r="I43" s="14">
        <f t="shared" si="0"/>
        <v>140.4</v>
      </c>
      <c r="J43" s="3">
        <f t="shared" si="4"/>
        <v>155.84400000000002</v>
      </c>
    </row>
    <row r="44" spans="1:10" ht="15.75" customHeight="1" outlineLevel="2">
      <c r="A44" s="10">
        <v>41909.39916638889</v>
      </c>
      <c r="B44" s="11" t="s">
        <v>1136</v>
      </c>
      <c r="C44" s="11" t="s">
        <v>1137</v>
      </c>
      <c r="D44" s="11">
        <v>89</v>
      </c>
      <c r="E44" s="11">
        <v>1</v>
      </c>
      <c r="F44" s="12" t="s">
        <v>1138</v>
      </c>
      <c r="G44" s="13"/>
      <c r="H44" s="13">
        <f t="shared" si="3"/>
        <v>89</v>
      </c>
      <c r="I44" s="14">
        <f t="shared" si="0"/>
        <v>80.1</v>
      </c>
      <c r="J44" s="3">
        <f t="shared" si="4"/>
        <v>88.911</v>
      </c>
    </row>
    <row r="45" spans="1:10" ht="15.75" customHeight="1" outlineLevel="2">
      <c r="A45" s="10">
        <v>41909.40176606481</v>
      </c>
      <c r="B45" s="11" t="s">
        <v>1053</v>
      </c>
      <c r="C45" s="11" t="s">
        <v>1054</v>
      </c>
      <c r="D45" s="11">
        <v>527</v>
      </c>
      <c r="E45" s="11">
        <v>1</v>
      </c>
      <c r="F45" s="12" t="s">
        <v>1055</v>
      </c>
      <c r="G45" s="13"/>
      <c r="H45" s="13">
        <f t="shared" si="3"/>
        <v>527</v>
      </c>
      <c r="I45" s="14">
        <f t="shared" si="0"/>
        <v>474.3</v>
      </c>
      <c r="J45" s="3">
        <f t="shared" si="4"/>
        <v>526.4730000000001</v>
      </c>
    </row>
    <row r="46" spans="1:10" ht="15.75" customHeight="1" outlineLevel="2">
      <c r="A46" s="10">
        <v>41909.40242291667</v>
      </c>
      <c r="B46" s="11" t="s">
        <v>1056</v>
      </c>
      <c r="C46" s="11" t="s">
        <v>1057</v>
      </c>
      <c r="D46" s="11">
        <v>50</v>
      </c>
      <c r="E46" s="11">
        <v>1</v>
      </c>
      <c r="F46" s="12" t="s">
        <v>1058</v>
      </c>
      <c r="G46" s="13"/>
      <c r="H46" s="13">
        <f t="shared" si="3"/>
        <v>50</v>
      </c>
      <c r="I46" s="14">
        <f t="shared" si="0"/>
        <v>45</v>
      </c>
      <c r="J46" s="3">
        <f t="shared" si="4"/>
        <v>49.95</v>
      </c>
    </row>
    <row r="47" spans="1:10" ht="15.75" customHeight="1" outlineLevel="2">
      <c r="A47" s="10">
        <v>41909.403669618056</v>
      </c>
      <c r="B47" s="11" t="s">
        <v>1142</v>
      </c>
      <c r="C47" s="11" t="s">
        <v>1143</v>
      </c>
      <c r="D47" s="11">
        <v>146</v>
      </c>
      <c r="E47" s="11">
        <v>1</v>
      </c>
      <c r="F47" s="12" t="s">
        <v>1144</v>
      </c>
      <c r="G47" s="13"/>
      <c r="H47" s="13">
        <f t="shared" si="3"/>
        <v>146</v>
      </c>
      <c r="I47" s="14">
        <f t="shared" si="0"/>
        <v>131.4</v>
      </c>
      <c r="J47" s="3">
        <f t="shared" si="4"/>
        <v>145.854</v>
      </c>
    </row>
    <row r="48" spans="1:10" ht="15.75" customHeight="1" outlineLevel="2">
      <c r="A48" s="10">
        <v>41909.40537695602</v>
      </c>
      <c r="B48" s="11" t="s">
        <v>1062</v>
      </c>
      <c r="C48" s="11" t="s">
        <v>1063</v>
      </c>
      <c r="D48" s="11">
        <v>67</v>
      </c>
      <c r="E48" s="11">
        <v>1</v>
      </c>
      <c r="F48" s="12" t="s">
        <v>1064</v>
      </c>
      <c r="G48" s="13"/>
      <c r="H48" s="13">
        <f t="shared" si="3"/>
        <v>67</v>
      </c>
      <c r="I48" s="14">
        <f t="shared" si="0"/>
        <v>60.3</v>
      </c>
      <c r="J48" s="3">
        <f t="shared" si="4"/>
        <v>66.933</v>
      </c>
    </row>
    <row r="49" spans="1:10" ht="15.75" customHeight="1" outlineLevel="2" thickBot="1">
      <c r="A49" s="10">
        <v>41909.408457384256</v>
      </c>
      <c r="B49" s="11" t="s">
        <v>1059</v>
      </c>
      <c r="C49" s="11" t="s">
        <v>1060</v>
      </c>
      <c r="D49" s="11">
        <v>96</v>
      </c>
      <c r="E49" s="11">
        <v>1</v>
      </c>
      <c r="F49" s="12" t="s">
        <v>1061</v>
      </c>
      <c r="G49" s="13"/>
      <c r="H49" s="13">
        <f t="shared" si="3"/>
        <v>96</v>
      </c>
      <c r="I49" s="14">
        <f t="shared" si="0"/>
        <v>86.4</v>
      </c>
      <c r="J49" s="3">
        <f t="shared" si="4"/>
        <v>95.90400000000001</v>
      </c>
    </row>
    <row r="50" spans="1:10" ht="15.75" customHeight="1" outlineLevel="1" thickBot="1">
      <c r="A50" s="10"/>
      <c r="B50" s="16" t="s">
        <v>1247</v>
      </c>
      <c r="C50" s="11"/>
      <c r="D50" s="11"/>
      <c r="E50" s="11"/>
      <c r="F50" s="12"/>
      <c r="G50" s="13"/>
      <c r="H50" s="13"/>
      <c r="I50" s="14">
        <f t="shared" si="0"/>
        <v>0</v>
      </c>
      <c r="J50" s="9">
        <f>SUBTOTAL(9,J36:J49)</f>
        <v>4856.583000000001</v>
      </c>
    </row>
    <row r="51" spans="1:10" ht="15.75" customHeight="1" outlineLevel="2">
      <c r="A51" s="10">
        <v>41909.58436282408</v>
      </c>
      <c r="B51" s="11" t="s">
        <v>1171</v>
      </c>
      <c r="C51" s="11" t="s">
        <v>1172</v>
      </c>
      <c r="D51" s="11">
        <v>123</v>
      </c>
      <c r="E51" s="11">
        <v>2</v>
      </c>
      <c r="F51" s="12" t="s">
        <v>807</v>
      </c>
      <c r="G51" s="13"/>
      <c r="H51" s="13">
        <f>D51*E51</f>
        <v>246</v>
      </c>
      <c r="I51" s="14">
        <f t="shared" si="0"/>
        <v>221.4</v>
      </c>
      <c r="J51" s="3">
        <f>I51*1.11</f>
        <v>245.75400000000002</v>
      </c>
    </row>
    <row r="52" spans="1:10" ht="15.75" customHeight="1" outlineLevel="2">
      <c r="A52" s="10">
        <v>41909.60305061343</v>
      </c>
      <c r="B52" s="11" t="s">
        <v>1171</v>
      </c>
      <c r="C52" s="11" t="s">
        <v>1173</v>
      </c>
      <c r="D52" s="11">
        <v>123</v>
      </c>
      <c r="E52" s="11">
        <v>2</v>
      </c>
      <c r="F52" s="12" t="s">
        <v>1174</v>
      </c>
      <c r="G52" s="13"/>
      <c r="H52" s="13">
        <f>D52*E52</f>
        <v>246</v>
      </c>
      <c r="I52" s="14">
        <f t="shared" si="0"/>
        <v>221.4</v>
      </c>
      <c r="J52" s="3">
        <f>I52*1.11</f>
        <v>245.75400000000002</v>
      </c>
    </row>
    <row r="53" spans="1:10" ht="15.75" customHeight="1" outlineLevel="2">
      <c r="A53" s="10">
        <v>41909.61798270833</v>
      </c>
      <c r="B53" s="11" t="s">
        <v>1171</v>
      </c>
      <c r="C53" s="11" t="s">
        <v>1175</v>
      </c>
      <c r="D53" s="11">
        <v>148</v>
      </c>
      <c r="E53" s="11">
        <v>1</v>
      </c>
      <c r="F53" s="12" t="s">
        <v>1176</v>
      </c>
      <c r="G53" s="13"/>
      <c r="H53" s="13">
        <f>D53*E53</f>
        <v>148</v>
      </c>
      <c r="I53" s="14">
        <f t="shared" si="0"/>
        <v>133.2</v>
      </c>
      <c r="J53" s="3">
        <f>I53*1.11</f>
        <v>147.852</v>
      </c>
    </row>
    <row r="54" spans="1:10" ht="15.75" customHeight="1" outlineLevel="2" thickBot="1">
      <c r="A54" s="10">
        <v>41909.7254187037</v>
      </c>
      <c r="B54" s="11" t="s">
        <v>1171</v>
      </c>
      <c r="C54" s="11" t="s">
        <v>1177</v>
      </c>
      <c r="D54" s="11">
        <v>207</v>
      </c>
      <c r="E54" s="11">
        <v>1</v>
      </c>
      <c r="F54" s="12" t="s">
        <v>1178</v>
      </c>
      <c r="G54" s="13"/>
      <c r="H54" s="13">
        <f>D54*E54</f>
        <v>207</v>
      </c>
      <c r="I54" s="14">
        <f t="shared" si="0"/>
        <v>186.3</v>
      </c>
      <c r="J54" s="3">
        <f>I54*1.11</f>
        <v>206.79300000000003</v>
      </c>
    </row>
    <row r="55" spans="1:10" ht="15.75" customHeight="1" outlineLevel="1" thickBot="1">
      <c r="A55" s="10"/>
      <c r="B55" s="16" t="s">
        <v>1248</v>
      </c>
      <c r="C55" s="11"/>
      <c r="D55" s="11"/>
      <c r="E55" s="11"/>
      <c r="F55" s="12"/>
      <c r="G55" s="13"/>
      <c r="H55" s="13"/>
      <c r="I55" s="14">
        <f t="shared" si="0"/>
        <v>0</v>
      </c>
      <c r="J55" s="9">
        <f>SUBTOTAL(9,J51:J54)</f>
        <v>846.153</v>
      </c>
    </row>
    <row r="56" spans="1:10" ht="15.75" customHeight="1" outlineLevel="2" thickBot="1">
      <c r="A56" s="10">
        <v>41909.74275013889</v>
      </c>
      <c r="B56" s="11" t="s">
        <v>719</v>
      </c>
      <c r="C56" s="11" t="s">
        <v>720</v>
      </c>
      <c r="D56" s="11">
        <v>264</v>
      </c>
      <c r="E56" s="11">
        <v>1</v>
      </c>
      <c r="F56" s="12" t="s">
        <v>721</v>
      </c>
      <c r="G56" s="13"/>
      <c r="H56" s="13">
        <f>D56*E56</f>
        <v>264</v>
      </c>
      <c r="I56" s="14">
        <f t="shared" si="0"/>
        <v>237.6</v>
      </c>
      <c r="J56" s="3">
        <f>I56*1.11</f>
        <v>263.736</v>
      </c>
    </row>
    <row r="57" spans="1:10" ht="15.75" customHeight="1" outlineLevel="1" thickBot="1">
      <c r="A57" s="10"/>
      <c r="B57" s="16" t="s">
        <v>1249</v>
      </c>
      <c r="C57" s="11"/>
      <c r="D57" s="11"/>
      <c r="E57" s="11"/>
      <c r="F57" s="12"/>
      <c r="G57" s="13"/>
      <c r="H57" s="13"/>
      <c r="I57" s="14">
        <f t="shared" si="0"/>
        <v>0</v>
      </c>
      <c r="J57" s="9">
        <f>SUBTOTAL(9,J56:J56)</f>
        <v>263.736</v>
      </c>
    </row>
    <row r="58" spans="1:10" ht="15.75" customHeight="1" outlineLevel="2">
      <c r="A58" s="10">
        <v>41909.74320291667</v>
      </c>
      <c r="B58" s="11" t="s">
        <v>1083</v>
      </c>
      <c r="C58" s="11" t="s">
        <v>1084</v>
      </c>
      <c r="D58" s="11">
        <v>163</v>
      </c>
      <c r="E58" s="11">
        <v>1</v>
      </c>
      <c r="F58" s="12" t="s">
        <v>1085</v>
      </c>
      <c r="G58" s="13"/>
      <c r="H58" s="13">
        <f aca="true" t="shared" si="5" ref="H58:H63">D58*E58</f>
        <v>163</v>
      </c>
      <c r="I58" s="14">
        <f t="shared" si="0"/>
        <v>146.7</v>
      </c>
      <c r="J58" s="3">
        <f aca="true" t="shared" si="6" ref="J58:J63">I58*1.11</f>
        <v>162.837</v>
      </c>
    </row>
    <row r="59" spans="1:10" ht="15.75" customHeight="1" outlineLevel="2">
      <c r="A59" s="10">
        <v>41909.802319849536</v>
      </c>
      <c r="B59" s="11" t="s">
        <v>951</v>
      </c>
      <c r="C59" s="11" t="s">
        <v>952</v>
      </c>
      <c r="D59" s="11">
        <v>272</v>
      </c>
      <c r="E59" s="11">
        <v>2</v>
      </c>
      <c r="F59" s="12" t="s">
        <v>953</v>
      </c>
      <c r="G59" s="13"/>
      <c r="H59" s="13">
        <f t="shared" si="5"/>
        <v>544</v>
      </c>
      <c r="I59" s="14">
        <f t="shared" si="0"/>
        <v>489.6</v>
      </c>
      <c r="J59" s="3">
        <f t="shared" si="6"/>
        <v>543.456</v>
      </c>
    </row>
    <row r="60" spans="1:10" ht="15.75" customHeight="1" outlineLevel="2">
      <c r="A60" s="10">
        <v>41909.80326091435</v>
      </c>
      <c r="B60" s="11" t="s">
        <v>1086</v>
      </c>
      <c r="C60" s="11" t="s">
        <v>1087</v>
      </c>
      <c r="D60" s="11">
        <v>108</v>
      </c>
      <c r="E60" s="11">
        <v>1</v>
      </c>
      <c r="F60" s="12" t="s">
        <v>1088</v>
      </c>
      <c r="G60" s="13"/>
      <c r="H60" s="13">
        <f t="shared" si="5"/>
        <v>108</v>
      </c>
      <c r="I60" s="14">
        <f t="shared" si="0"/>
        <v>97.2</v>
      </c>
      <c r="J60" s="3">
        <f t="shared" si="6"/>
        <v>107.89200000000001</v>
      </c>
    </row>
    <row r="61" spans="1:10" ht="15.75" customHeight="1" outlineLevel="2">
      <c r="A61" s="10">
        <v>41909.803581712964</v>
      </c>
      <c r="B61" s="11" t="s">
        <v>1092</v>
      </c>
      <c r="C61" s="11" t="s">
        <v>1093</v>
      </c>
      <c r="D61" s="11">
        <v>347</v>
      </c>
      <c r="E61" s="11">
        <v>1</v>
      </c>
      <c r="F61" s="12" t="s">
        <v>1094</v>
      </c>
      <c r="G61" s="13"/>
      <c r="H61" s="13">
        <f t="shared" si="5"/>
        <v>347</v>
      </c>
      <c r="I61" s="14">
        <f t="shared" si="0"/>
        <v>312.3</v>
      </c>
      <c r="J61" s="3">
        <f t="shared" si="6"/>
        <v>346.653</v>
      </c>
    </row>
    <row r="62" spans="1:10" ht="15.75" customHeight="1" outlineLevel="2">
      <c r="A62" s="10">
        <v>41909.80400469907</v>
      </c>
      <c r="B62" s="11" t="s">
        <v>1089</v>
      </c>
      <c r="C62" s="11" t="s">
        <v>1090</v>
      </c>
      <c r="D62" s="11">
        <v>21</v>
      </c>
      <c r="E62" s="11">
        <v>5</v>
      </c>
      <c r="F62" s="12" t="s">
        <v>1091</v>
      </c>
      <c r="G62" s="13"/>
      <c r="H62" s="13">
        <f t="shared" si="5"/>
        <v>105</v>
      </c>
      <c r="I62" s="14">
        <f t="shared" si="0"/>
        <v>94.5</v>
      </c>
      <c r="J62" s="3">
        <f t="shared" si="6"/>
        <v>104.89500000000001</v>
      </c>
    </row>
    <row r="63" spans="1:10" ht="15.75" customHeight="1" outlineLevel="2" thickBot="1">
      <c r="A63" s="10">
        <v>41909.80455689815</v>
      </c>
      <c r="B63" s="11" t="s">
        <v>1080</v>
      </c>
      <c r="C63" s="11" t="s">
        <v>1081</v>
      </c>
      <c r="D63" s="11">
        <v>108</v>
      </c>
      <c r="E63" s="11">
        <v>5</v>
      </c>
      <c r="F63" s="12" t="s">
        <v>1082</v>
      </c>
      <c r="G63" s="13"/>
      <c r="H63" s="13">
        <f t="shared" si="5"/>
        <v>540</v>
      </c>
      <c r="I63" s="14">
        <f t="shared" si="0"/>
        <v>486</v>
      </c>
      <c r="J63" s="3">
        <f t="shared" si="6"/>
        <v>539.46</v>
      </c>
    </row>
    <row r="64" spans="1:10" ht="15.75" customHeight="1" outlineLevel="1" thickBot="1">
      <c r="A64" s="10"/>
      <c r="B64" s="16" t="s">
        <v>1250</v>
      </c>
      <c r="C64" s="11"/>
      <c r="D64" s="11"/>
      <c r="E64" s="11"/>
      <c r="F64" s="12"/>
      <c r="G64" s="13"/>
      <c r="H64" s="13"/>
      <c r="I64" s="14">
        <f t="shared" si="0"/>
        <v>0</v>
      </c>
      <c r="J64" s="9">
        <f>SUBTOTAL(9,J58:J63)</f>
        <v>1805.1930000000002</v>
      </c>
    </row>
    <row r="65" spans="1:10" ht="15.75" customHeight="1" outlineLevel="2">
      <c r="A65" s="10">
        <v>41909.80498075232</v>
      </c>
      <c r="B65" s="11" t="s">
        <v>297</v>
      </c>
      <c r="C65" s="11" t="s">
        <v>298</v>
      </c>
      <c r="D65" s="11">
        <v>2560</v>
      </c>
      <c r="E65" s="11">
        <v>1</v>
      </c>
      <c r="F65" s="12" t="s">
        <v>299</v>
      </c>
      <c r="G65" s="13"/>
      <c r="H65" s="13">
        <f aca="true" t="shared" si="7" ref="H65:H70">D65*E65</f>
        <v>2560</v>
      </c>
      <c r="I65" s="14">
        <f>H65</f>
        <v>2560</v>
      </c>
      <c r="J65" s="3">
        <f aca="true" t="shared" si="8" ref="J65:J70">I65*1.11</f>
        <v>2841.6000000000004</v>
      </c>
    </row>
    <row r="66" spans="1:10" ht="15.75" customHeight="1" outlineLevel="2">
      <c r="A66" s="10">
        <v>41909.8082024074</v>
      </c>
      <c r="B66" s="11" t="s">
        <v>291</v>
      </c>
      <c r="C66" s="11" t="s">
        <v>292</v>
      </c>
      <c r="D66" s="11">
        <v>215</v>
      </c>
      <c r="E66" s="11">
        <v>2</v>
      </c>
      <c r="F66" s="12" t="s">
        <v>293</v>
      </c>
      <c r="G66" s="13"/>
      <c r="H66" s="13">
        <f t="shared" si="7"/>
        <v>430</v>
      </c>
      <c r="I66" s="14">
        <f t="shared" si="0"/>
        <v>387</v>
      </c>
      <c r="J66" s="3">
        <f t="shared" si="8"/>
        <v>429.57000000000005</v>
      </c>
    </row>
    <row r="67" spans="1:10" ht="15.75" customHeight="1" outlineLevel="2">
      <c r="A67" s="10">
        <v>41910.343821793984</v>
      </c>
      <c r="B67" s="11" t="s">
        <v>294</v>
      </c>
      <c r="C67" s="11" t="s">
        <v>295</v>
      </c>
      <c r="D67" s="11">
        <v>274</v>
      </c>
      <c r="E67" s="11">
        <v>1</v>
      </c>
      <c r="F67" s="12" t="s">
        <v>296</v>
      </c>
      <c r="G67" s="13"/>
      <c r="H67" s="13">
        <f t="shared" si="7"/>
        <v>274</v>
      </c>
      <c r="I67" s="14">
        <f t="shared" si="0"/>
        <v>246.6</v>
      </c>
      <c r="J67" s="3">
        <f t="shared" si="8"/>
        <v>273.726</v>
      </c>
    </row>
    <row r="68" spans="1:10" ht="15.75" customHeight="1" outlineLevel="2">
      <c r="A68" s="10">
        <v>41910.34436510417</v>
      </c>
      <c r="B68" s="11" t="s">
        <v>300</v>
      </c>
      <c r="C68" s="11" t="s">
        <v>301</v>
      </c>
      <c r="D68" s="11">
        <v>112</v>
      </c>
      <c r="E68" s="11">
        <v>2</v>
      </c>
      <c r="F68" s="12" t="s">
        <v>302</v>
      </c>
      <c r="G68" s="13"/>
      <c r="H68" s="13">
        <f t="shared" si="7"/>
        <v>224</v>
      </c>
      <c r="I68" s="14">
        <f aca="true" t="shared" si="9" ref="I68:I131">H68-H68*0.1</f>
        <v>201.6</v>
      </c>
      <c r="J68" s="3">
        <f t="shared" si="8"/>
        <v>223.776</v>
      </c>
    </row>
    <row r="69" spans="1:10" ht="15.75" customHeight="1" outlineLevel="2">
      <c r="A69" s="10">
        <v>41910.345302696755</v>
      </c>
      <c r="B69" s="11" t="s">
        <v>306</v>
      </c>
      <c r="C69" s="11" t="s">
        <v>307</v>
      </c>
      <c r="D69" s="11">
        <v>68</v>
      </c>
      <c r="E69" s="11">
        <v>1</v>
      </c>
      <c r="F69" s="12" t="s">
        <v>308</v>
      </c>
      <c r="G69" s="13"/>
      <c r="H69" s="13">
        <f t="shared" si="7"/>
        <v>68</v>
      </c>
      <c r="I69" s="14">
        <f t="shared" si="9"/>
        <v>61.2</v>
      </c>
      <c r="J69" s="3">
        <f t="shared" si="8"/>
        <v>67.932</v>
      </c>
    </row>
    <row r="70" spans="1:10" ht="15.75" customHeight="1" outlineLevel="2" thickBot="1">
      <c r="A70" s="10">
        <v>41910.345922673616</v>
      </c>
      <c r="B70" s="11" t="s">
        <v>303</v>
      </c>
      <c r="C70" s="11" t="s">
        <v>304</v>
      </c>
      <c r="D70" s="11">
        <v>68</v>
      </c>
      <c r="E70" s="11">
        <v>1</v>
      </c>
      <c r="F70" s="12" t="s">
        <v>305</v>
      </c>
      <c r="G70" s="13"/>
      <c r="H70" s="13">
        <f t="shared" si="7"/>
        <v>68</v>
      </c>
      <c r="I70" s="14">
        <f t="shared" si="9"/>
        <v>61.2</v>
      </c>
      <c r="J70" s="3">
        <f t="shared" si="8"/>
        <v>67.932</v>
      </c>
    </row>
    <row r="71" spans="1:10" ht="15.75" customHeight="1" outlineLevel="1" thickBot="1">
      <c r="A71" s="10"/>
      <c r="B71" s="16" t="s">
        <v>1251</v>
      </c>
      <c r="C71" s="11"/>
      <c r="D71" s="11"/>
      <c r="E71" s="11"/>
      <c r="F71" s="12"/>
      <c r="G71" s="13"/>
      <c r="H71" s="13"/>
      <c r="I71" s="14">
        <f t="shared" si="9"/>
        <v>0</v>
      </c>
      <c r="J71" s="9">
        <f>SUBTOTAL(9,J65:J70)</f>
        <v>3904.536</v>
      </c>
    </row>
    <row r="72" spans="1:10" ht="15.75" customHeight="1" outlineLevel="2">
      <c r="A72" s="10">
        <v>41910.346360324074</v>
      </c>
      <c r="B72" s="11" t="s">
        <v>650</v>
      </c>
      <c r="C72" s="11" t="s">
        <v>651</v>
      </c>
      <c r="D72" s="11">
        <v>148</v>
      </c>
      <c r="E72" s="11">
        <v>1</v>
      </c>
      <c r="F72" s="12" t="s">
        <v>652</v>
      </c>
      <c r="G72" s="13"/>
      <c r="H72" s="13">
        <f>D72*E72</f>
        <v>148</v>
      </c>
      <c r="I72" s="14">
        <f t="shared" si="9"/>
        <v>133.2</v>
      </c>
      <c r="J72" s="3">
        <f>I72*1.11</f>
        <v>147.852</v>
      </c>
    </row>
    <row r="73" spans="1:10" ht="15.75" customHeight="1" outlineLevel="2">
      <c r="A73" s="10">
        <v>41910.34680511574</v>
      </c>
      <c r="B73" s="11" t="s">
        <v>644</v>
      </c>
      <c r="C73" s="11" t="s">
        <v>645</v>
      </c>
      <c r="D73" s="11">
        <v>271</v>
      </c>
      <c r="E73" s="11">
        <v>1</v>
      </c>
      <c r="F73" s="12" t="s">
        <v>646</v>
      </c>
      <c r="G73" s="13"/>
      <c r="H73" s="13">
        <f>D73*E73</f>
        <v>271</v>
      </c>
      <c r="I73" s="14">
        <f t="shared" si="9"/>
        <v>243.9</v>
      </c>
      <c r="J73" s="3">
        <f>I73*1.11</f>
        <v>270.72900000000004</v>
      </c>
    </row>
    <row r="74" spans="1:10" ht="15.75" customHeight="1" outlineLevel="2">
      <c r="A74" s="10">
        <v>41910.34723849537</v>
      </c>
      <c r="B74" s="11" t="s">
        <v>641</v>
      </c>
      <c r="C74" s="11" t="s">
        <v>642</v>
      </c>
      <c r="D74" s="11">
        <v>701</v>
      </c>
      <c r="E74" s="11">
        <v>1</v>
      </c>
      <c r="F74" s="12" t="s">
        <v>643</v>
      </c>
      <c r="G74" s="13"/>
      <c r="H74" s="13">
        <f>D74*E74</f>
        <v>701</v>
      </c>
      <c r="I74" s="14">
        <f t="shared" si="9"/>
        <v>630.9</v>
      </c>
      <c r="J74" s="3">
        <f>I74*1.11</f>
        <v>700.2990000000001</v>
      </c>
    </row>
    <row r="75" spans="1:10" ht="15.75" customHeight="1" outlineLevel="2" thickBot="1">
      <c r="A75" s="10">
        <v>41910.34768258102</v>
      </c>
      <c r="B75" s="11" t="s">
        <v>647</v>
      </c>
      <c r="C75" s="11" t="s">
        <v>648</v>
      </c>
      <c r="D75" s="11">
        <v>192</v>
      </c>
      <c r="E75" s="11">
        <v>1</v>
      </c>
      <c r="F75" s="12" t="s">
        <v>649</v>
      </c>
      <c r="G75" s="13"/>
      <c r="H75" s="13">
        <f>D75*E75</f>
        <v>192</v>
      </c>
      <c r="I75" s="14">
        <f t="shared" si="9"/>
        <v>172.8</v>
      </c>
      <c r="J75" s="3">
        <f>I75*1.11</f>
        <v>191.80800000000002</v>
      </c>
    </row>
    <row r="76" spans="1:10" ht="15.75" customHeight="1" outlineLevel="1" thickBot="1">
      <c r="A76" s="10"/>
      <c r="B76" s="16" t="s">
        <v>1252</v>
      </c>
      <c r="C76" s="11"/>
      <c r="D76" s="11"/>
      <c r="E76" s="11"/>
      <c r="F76" s="12"/>
      <c r="G76" s="13"/>
      <c r="H76" s="13"/>
      <c r="I76" s="14">
        <f t="shared" si="9"/>
        <v>0</v>
      </c>
      <c r="J76" s="8">
        <f>SUBTOTAL(9,J72:J75)</f>
        <v>1310.688</v>
      </c>
    </row>
    <row r="77" spans="1:10" ht="15.75" customHeight="1" outlineLevel="2">
      <c r="A77" s="10">
        <v>41910.36507759259</v>
      </c>
      <c r="B77" s="11" t="s">
        <v>99</v>
      </c>
      <c r="C77" s="11" t="s">
        <v>100</v>
      </c>
      <c r="D77" s="11">
        <v>148</v>
      </c>
      <c r="E77" s="11">
        <v>1</v>
      </c>
      <c r="F77" s="12" t="s">
        <v>101</v>
      </c>
      <c r="G77" s="13"/>
      <c r="H77" s="13">
        <f>D77*E77</f>
        <v>148</v>
      </c>
      <c r="I77" s="14">
        <f t="shared" si="9"/>
        <v>133.2</v>
      </c>
      <c r="J77" s="19">
        <f>I77*1.11</f>
        <v>147.852</v>
      </c>
    </row>
    <row r="78" spans="1:10" ht="15.75" customHeight="1" outlineLevel="2">
      <c r="A78" s="10">
        <v>41910.37433827547</v>
      </c>
      <c r="B78" s="11" t="s">
        <v>93</v>
      </c>
      <c r="C78" s="11" t="s">
        <v>94</v>
      </c>
      <c r="D78" s="11">
        <v>271</v>
      </c>
      <c r="E78" s="11">
        <v>1</v>
      </c>
      <c r="F78" s="12" t="s">
        <v>95</v>
      </c>
      <c r="G78" s="13"/>
      <c r="H78" s="13">
        <f>D78*E78</f>
        <v>271</v>
      </c>
      <c r="I78" s="14">
        <f t="shared" si="9"/>
        <v>243.9</v>
      </c>
      <c r="J78" s="19">
        <f>I78*1.11</f>
        <v>270.72900000000004</v>
      </c>
    </row>
    <row r="79" spans="1:10" ht="15.75" customHeight="1" outlineLevel="2" thickBot="1">
      <c r="A79" s="10">
        <v>41910.37467597222</v>
      </c>
      <c r="B79" s="11" t="s">
        <v>96</v>
      </c>
      <c r="C79" s="11" t="s">
        <v>97</v>
      </c>
      <c r="D79" s="11">
        <v>391</v>
      </c>
      <c r="E79" s="11">
        <v>1</v>
      </c>
      <c r="F79" s="12" t="s">
        <v>98</v>
      </c>
      <c r="G79" s="13"/>
      <c r="H79" s="13">
        <f>D79*E79</f>
        <v>391</v>
      </c>
      <c r="I79" s="14">
        <f t="shared" si="9"/>
        <v>351.9</v>
      </c>
      <c r="J79" s="19">
        <f>I79*1.11</f>
        <v>390.60900000000004</v>
      </c>
    </row>
    <row r="80" spans="1:10" ht="15.75" customHeight="1" outlineLevel="1" thickBot="1">
      <c r="A80" s="10"/>
      <c r="B80" s="16" t="s">
        <v>1253</v>
      </c>
      <c r="C80" s="11"/>
      <c r="D80" s="11"/>
      <c r="E80" s="11"/>
      <c r="F80" s="12"/>
      <c r="G80" s="13"/>
      <c r="H80" s="13"/>
      <c r="I80" s="14">
        <f t="shared" si="9"/>
        <v>0</v>
      </c>
      <c r="J80" s="8">
        <f>SUBTOTAL(9,J77:J79)</f>
        <v>809.19</v>
      </c>
    </row>
    <row r="81" spans="1:10" ht="15.75" customHeight="1" outlineLevel="2">
      <c r="A81" s="10">
        <v>41910.37700381945</v>
      </c>
      <c r="B81" s="11" t="s">
        <v>856</v>
      </c>
      <c r="C81" s="11" t="s">
        <v>857</v>
      </c>
      <c r="D81" s="11">
        <v>395</v>
      </c>
      <c r="E81" s="11">
        <v>1</v>
      </c>
      <c r="F81" s="12" t="s">
        <v>858</v>
      </c>
      <c r="G81" s="13"/>
      <c r="H81" s="13">
        <f>D81*E81</f>
        <v>395</v>
      </c>
      <c r="I81" s="14">
        <f t="shared" si="9"/>
        <v>355.5</v>
      </c>
      <c r="J81" s="3">
        <f>I81*1.11</f>
        <v>394.605</v>
      </c>
    </row>
    <row r="82" spans="1:10" ht="15.75" customHeight="1" outlineLevel="2" thickBot="1">
      <c r="A82" s="10">
        <v>41910.37817743055</v>
      </c>
      <c r="B82" s="11" t="s">
        <v>853</v>
      </c>
      <c r="C82" s="11" t="s">
        <v>854</v>
      </c>
      <c r="D82" s="11">
        <v>288</v>
      </c>
      <c r="E82" s="11">
        <v>1</v>
      </c>
      <c r="F82" s="12" t="s">
        <v>855</v>
      </c>
      <c r="G82" s="13"/>
      <c r="H82" s="13">
        <f>D82*E82</f>
        <v>288</v>
      </c>
      <c r="I82" s="14">
        <f t="shared" si="9"/>
        <v>259.2</v>
      </c>
      <c r="J82" s="3">
        <f>I82*1.11</f>
        <v>287.712</v>
      </c>
    </row>
    <row r="83" spans="1:10" ht="15.75" customHeight="1" outlineLevel="1" thickBot="1">
      <c r="A83" s="10"/>
      <c r="B83" s="16" t="s">
        <v>1254</v>
      </c>
      <c r="C83" s="11"/>
      <c r="D83" s="11"/>
      <c r="E83" s="11"/>
      <c r="F83" s="12"/>
      <c r="G83" s="13"/>
      <c r="H83" s="13"/>
      <c r="I83" s="14">
        <f t="shared" si="9"/>
        <v>0</v>
      </c>
      <c r="J83" s="9">
        <f>SUBTOTAL(9,J81:J82)</f>
        <v>682.317</v>
      </c>
    </row>
    <row r="84" spans="1:10" ht="15.75" customHeight="1" outlineLevel="2">
      <c r="A84" s="10">
        <v>41910.378998726854</v>
      </c>
      <c r="B84" s="11" t="s">
        <v>476</v>
      </c>
      <c r="C84" s="11" t="s">
        <v>477</v>
      </c>
      <c r="D84" s="11">
        <v>391</v>
      </c>
      <c r="E84" s="11">
        <v>1</v>
      </c>
      <c r="F84" s="12" t="s">
        <v>478</v>
      </c>
      <c r="G84" s="13"/>
      <c r="H84" s="13">
        <f aca="true" t="shared" si="10" ref="H84:H97">D84*E84</f>
        <v>391</v>
      </c>
      <c r="I84" s="14">
        <f t="shared" si="9"/>
        <v>351.9</v>
      </c>
      <c r="J84" s="3">
        <f aca="true" t="shared" si="11" ref="J84:J97">I84*1.11</f>
        <v>390.60900000000004</v>
      </c>
    </row>
    <row r="85" spans="1:10" ht="15.75" customHeight="1" outlineLevel="2">
      <c r="A85" s="10">
        <v>41910.37926145833</v>
      </c>
      <c r="B85" s="11" t="s">
        <v>473</v>
      </c>
      <c r="C85" s="11" t="s">
        <v>474</v>
      </c>
      <c r="D85" s="11">
        <v>584</v>
      </c>
      <c r="E85" s="11">
        <v>1</v>
      </c>
      <c r="F85" s="12" t="s">
        <v>475</v>
      </c>
      <c r="G85" s="13"/>
      <c r="H85" s="13">
        <f t="shared" si="10"/>
        <v>584</v>
      </c>
      <c r="I85" s="14">
        <f t="shared" si="9"/>
        <v>525.6</v>
      </c>
      <c r="J85" s="3">
        <f t="shared" si="11"/>
        <v>583.416</v>
      </c>
    </row>
    <row r="86" spans="1:10" ht="15.75" customHeight="1" outlineLevel="2">
      <c r="A86" s="10">
        <v>41910.380763900466</v>
      </c>
      <c r="B86" s="11" t="s">
        <v>479</v>
      </c>
      <c r="C86" s="11" t="s">
        <v>480</v>
      </c>
      <c r="D86" s="11">
        <v>279</v>
      </c>
      <c r="E86" s="11">
        <v>1</v>
      </c>
      <c r="F86" s="12" t="s">
        <v>481</v>
      </c>
      <c r="G86" s="13"/>
      <c r="H86" s="13">
        <f t="shared" si="10"/>
        <v>279</v>
      </c>
      <c r="I86" s="14">
        <f t="shared" si="9"/>
        <v>251.1</v>
      </c>
      <c r="J86" s="3">
        <f t="shared" si="11"/>
        <v>278.721</v>
      </c>
    </row>
    <row r="87" spans="1:10" ht="15.75" customHeight="1" outlineLevel="2">
      <c r="A87" s="10">
        <v>41910.383349502314</v>
      </c>
      <c r="B87" s="11" t="s">
        <v>473</v>
      </c>
      <c r="C87" s="11" t="s">
        <v>20</v>
      </c>
      <c r="D87" s="11">
        <v>391</v>
      </c>
      <c r="E87" s="11">
        <v>2</v>
      </c>
      <c r="F87" s="12" t="s">
        <v>21</v>
      </c>
      <c r="G87" s="13"/>
      <c r="H87" s="13">
        <f t="shared" si="10"/>
        <v>782</v>
      </c>
      <c r="I87" s="14">
        <f t="shared" si="9"/>
        <v>703.8</v>
      </c>
      <c r="J87" s="3">
        <f t="shared" si="11"/>
        <v>781.2180000000001</v>
      </c>
    </row>
    <row r="88" spans="1:10" ht="15.75" customHeight="1" outlineLevel="2">
      <c r="A88" s="10">
        <v>41910.38370533565</v>
      </c>
      <c r="B88" s="11" t="s">
        <v>473</v>
      </c>
      <c r="C88" s="11" t="s">
        <v>1206</v>
      </c>
      <c r="D88" s="11">
        <v>146</v>
      </c>
      <c r="E88" s="11">
        <v>1</v>
      </c>
      <c r="F88" s="12" t="s">
        <v>1207</v>
      </c>
      <c r="G88" s="13"/>
      <c r="H88" s="13">
        <f t="shared" si="10"/>
        <v>146</v>
      </c>
      <c r="I88" s="14">
        <f t="shared" si="9"/>
        <v>131.4</v>
      </c>
      <c r="J88" s="3">
        <f t="shared" si="11"/>
        <v>145.854</v>
      </c>
    </row>
    <row r="89" spans="1:10" ht="15.75" customHeight="1" outlineLevel="2">
      <c r="A89" s="10">
        <v>41910.384075937494</v>
      </c>
      <c r="B89" s="11" t="s">
        <v>473</v>
      </c>
      <c r="C89" s="11" t="s">
        <v>1208</v>
      </c>
      <c r="D89" s="11">
        <v>204</v>
      </c>
      <c r="E89" s="11">
        <v>1</v>
      </c>
      <c r="F89" s="12" t="s">
        <v>1209</v>
      </c>
      <c r="G89" s="13"/>
      <c r="H89" s="13">
        <f t="shared" si="10"/>
        <v>204</v>
      </c>
      <c r="I89" s="14">
        <f t="shared" si="9"/>
        <v>183.6</v>
      </c>
      <c r="J89" s="3">
        <f t="shared" si="11"/>
        <v>203.79600000000002</v>
      </c>
    </row>
    <row r="90" spans="1:10" ht="15.75" customHeight="1" outlineLevel="2">
      <c r="A90" s="10">
        <v>41910.38447738426</v>
      </c>
      <c r="B90" s="11" t="s">
        <v>473</v>
      </c>
      <c r="C90" s="11" t="s">
        <v>714</v>
      </c>
      <c r="D90" s="11">
        <v>274</v>
      </c>
      <c r="E90" s="11">
        <v>2</v>
      </c>
      <c r="F90" s="12" t="s">
        <v>715</v>
      </c>
      <c r="G90" s="13"/>
      <c r="H90" s="13">
        <f t="shared" si="10"/>
        <v>548</v>
      </c>
      <c r="I90" s="14">
        <f t="shared" si="9"/>
        <v>493.2</v>
      </c>
      <c r="J90" s="3">
        <f t="shared" si="11"/>
        <v>547.452</v>
      </c>
    </row>
    <row r="91" spans="1:10" ht="15.75" customHeight="1" outlineLevel="2">
      <c r="A91" s="10">
        <v>41910.38574471065</v>
      </c>
      <c r="B91" s="11" t="s">
        <v>473</v>
      </c>
      <c r="C91" s="11" t="s">
        <v>310</v>
      </c>
      <c r="D91" s="11">
        <v>77</v>
      </c>
      <c r="E91" s="11">
        <v>1</v>
      </c>
      <c r="F91" s="12" t="s">
        <v>311</v>
      </c>
      <c r="G91" s="13"/>
      <c r="H91" s="13">
        <f t="shared" si="10"/>
        <v>77</v>
      </c>
      <c r="I91" s="14">
        <f t="shared" si="9"/>
        <v>69.3</v>
      </c>
      <c r="J91" s="3">
        <f t="shared" si="11"/>
        <v>76.923</v>
      </c>
    </row>
    <row r="92" spans="1:10" ht="15.75" customHeight="1" outlineLevel="2">
      <c r="A92" s="10">
        <v>41910.39338219908</v>
      </c>
      <c r="B92" s="11" t="s">
        <v>473</v>
      </c>
      <c r="C92" s="11" t="s">
        <v>1213</v>
      </c>
      <c r="D92" s="11">
        <v>148</v>
      </c>
      <c r="E92" s="11">
        <v>1</v>
      </c>
      <c r="F92" s="12" t="s">
        <v>1214</v>
      </c>
      <c r="G92" s="13"/>
      <c r="H92" s="13">
        <f t="shared" si="10"/>
        <v>148</v>
      </c>
      <c r="I92" s="14">
        <f t="shared" si="9"/>
        <v>133.2</v>
      </c>
      <c r="J92" s="3">
        <f t="shared" si="11"/>
        <v>147.852</v>
      </c>
    </row>
    <row r="93" spans="1:10" ht="15.75" customHeight="1" outlineLevel="2">
      <c r="A93" s="10">
        <v>41910.39373146991</v>
      </c>
      <c r="B93" s="11" t="s">
        <v>473</v>
      </c>
      <c r="C93" s="11" t="s">
        <v>1215</v>
      </c>
      <c r="D93" s="11">
        <v>145</v>
      </c>
      <c r="E93" s="11">
        <v>1</v>
      </c>
      <c r="F93" s="12" t="s">
        <v>1216</v>
      </c>
      <c r="G93" s="13"/>
      <c r="H93" s="13">
        <f t="shared" si="10"/>
        <v>145</v>
      </c>
      <c r="I93" s="14">
        <f t="shared" si="9"/>
        <v>130.5</v>
      </c>
      <c r="J93" s="3">
        <f t="shared" si="11"/>
        <v>144.85500000000002</v>
      </c>
    </row>
    <row r="94" spans="1:10" ht="15.75" customHeight="1" outlineLevel="2">
      <c r="A94" s="10">
        <v>41910.42321266203</v>
      </c>
      <c r="B94" s="11" t="s">
        <v>473</v>
      </c>
      <c r="C94" s="11" t="s">
        <v>1164</v>
      </c>
      <c r="D94" s="11">
        <v>115</v>
      </c>
      <c r="E94" s="11">
        <v>0</v>
      </c>
      <c r="F94" s="12" t="s">
        <v>1217</v>
      </c>
      <c r="G94" s="13"/>
      <c r="H94" s="13">
        <f t="shared" si="10"/>
        <v>0</v>
      </c>
      <c r="I94" s="14">
        <f t="shared" si="9"/>
        <v>0</v>
      </c>
      <c r="J94" s="3">
        <f t="shared" si="11"/>
        <v>0</v>
      </c>
    </row>
    <row r="95" spans="1:10" ht="15.75" customHeight="1" outlineLevel="2">
      <c r="A95" s="10">
        <v>41910.4247181713</v>
      </c>
      <c r="B95" s="11" t="s">
        <v>473</v>
      </c>
      <c r="C95" s="11" t="s">
        <v>1218</v>
      </c>
      <c r="D95" s="11">
        <v>115</v>
      </c>
      <c r="E95" s="11">
        <v>1</v>
      </c>
      <c r="F95" s="12" t="s">
        <v>1219</v>
      </c>
      <c r="G95" s="13"/>
      <c r="H95" s="13">
        <f t="shared" si="10"/>
        <v>115</v>
      </c>
      <c r="I95" s="14">
        <f t="shared" si="9"/>
        <v>103.5</v>
      </c>
      <c r="J95" s="3">
        <f t="shared" si="11"/>
        <v>114.885</v>
      </c>
    </row>
    <row r="96" spans="1:10" ht="15.75" customHeight="1" outlineLevel="2">
      <c r="A96" s="10">
        <v>41910.44426240741</v>
      </c>
      <c r="B96" s="11" t="s">
        <v>473</v>
      </c>
      <c r="C96" s="11" t="s">
        <v>1140</v>
      </c>
      <c r="D96" s="11">
        <v>76</v>
      </c>
      <c r="E96" s="11">
        <v>2</v>
      </c>
      <c r="F96" s="12" t="s">
        <v>1220</v>
      </c>
      <c r="G96" s="13"/>
      <c r="H96" s="13">
        <f t="shared" si="10"/>
        <v>152</v>
      </c>
      <c r="I96" s="14">
        <f t="shared" si="9"/>
        <v>136.8</v>
      </c>
      <c r="J96" s="3">
        <f t="shared" si="11"/>
        <v>151.848</v>
      </c>
    </row>
    <row r="97" spans="1:10" ht="15.75" customHeight="1" outlineLevel="2" thickBot="1">
      <c r="A97" s="10">
        <v>41910.473253564815</v>
      </c>
      <c r="B97" s="11" t="s">
        <v>473</v>
      </c>
      <c r="C97" s="11" t="s">
        <v>1122</v>
      </c>
      <c r="D97" s="11">
        <v>279</v>
      </c>
      <c r="E97" s="11">
        <v>1</v>
      </c>
      <c r="F97" s="12" t="s">
        <v>1221</v>
      </c>
      <c r="G97" s="13"/>
      <c r="H97" s="13">
        <f t="shared" si="10"/>
        <v>279</v>
      </c>
      <c r="I97" s="14">
        <f t="shared" si="9"/>
        <v>251.1</v>
      </c>
      <c r="J97" s="3">
        <f t="shared" si="11"/>
        <v>278.721</v>
      </c>
    </row>
    <row r="98" spans="1:10" ht="15.75" customHeight="1" outlineLevel="1" thickBot="1">
      <c r="A98" s="10"/>
      <c r="B98" s="16" t="s">
        <v>1255</v>
      </c>
      <c r="C98" s="11"/>
      <c r="D98" s="11"/>
      <c r="E98" s="11"/>
      <c r="F98" s="12"/>
      <c r="G98" s="13"/>
      <c r="H98" s="13"/>
      <c r="I98" s="14">
        <f t="shared" si="9"/>
        <v>0</v>
      </c>
      <c r="J98" s="9">
        <f>SUBTOTAL(9,J84:J97)</f>
        <v>3846.1499999999996</v>
      </c>
    </row>
    <row r="99" spans="1:10" ht="15.75" customHeight="1" outlineLevel="2">
      <c r="A99" s="10">
        <v>41910.473574027776</v>
      </c>
      <c r="B99" s="11" t="s">
        <v>1163</v>
      </c>
      <c r="C99" s="11" t="s">
        <v>1164</v>
      </c>
      <c r="D99" s="11">
        <v>115</v>
      </c>
      <c r="E99" s="11">
        <v>2</v>
      </c>
      <c r="F99" s="12" t="s">
        <v>1165</v>
      </c>
      <c r="G99" s="13"/>
      <c r="H99" s="13">
        <f>D99*E99</f>
        <v>230</v>
      </c>
      <c r="I99" s="14">
        <f t="shared" si="9"/>
        <v>207</v>
      </c>
      <c r="J99" s="3">
        <f>I99*1.11</f>
        <v>229.77</v>
      </c>
    </row>
    <row r="100" spans="1:10" ht="15.75" customHeight="1" outlineLevel="2">
      <c r="A100" s="10">
        <v>41910.4738959838</v>
      </c>
      <c r="B100" s="11" t="s">
        <v>1166</v>
      </c>
      <c r="C100" s="11" t="s">
        <v>1167</v>
      </c>
      <c r="D100" s="11">
        <v>215</v>
      </c>
      <c r="E100" s="11">
        <v>1</v>
      </c>
      <c r="F100" s="12" t="s">
        <v>1168</v>
      </c>
      <c r="G100" s="13"/>
      <c r="H100" s="13">
        <f>D100*E100</f>
        <v>215</v>
      </c>
      <c r="I100" s="14">
        <f t="shared" si="9"/>
        <v>193.5</v>
      </c>
      <c r="J100" s="3">
        <f>I100*1.11</f>
        <v>214.78500000000003</v>
      </c>
    </row>
    <row r="101" spans="1:10" ht="15.75" customHeight="1" outlineLevel="2">
      <c r="A101" s="10">
        <v>41910.4742081713</v>
      </c>
      <c r="B101" s="11" t="s">
        <v>1160</v>
      </c>
      <c r="C101" s="11" t="s">
        <v>1161</v>
      </c>
      <c r="D101" s="11">
        <v>148</v>
      </c>
      <c r="E101" s="11">
        <v>1</v>
      </c>
      <c r="F101" s="12" t="s">
        <v>1162</v>
      </c>
      <c r="G101" s="13"/>
      <c r="H101" s="13">
        <f>D101*E101</f>
        <v>148</v>
      </c>
      <c r="I101" s="14">
        <f t="shared" si="9"/>
        <v>133.2</v>
      </c>
      <c r="J101" s="3">
        <f>I101*1.11</f>
        <v>147.852</v>
      </c>
    </row>
    <row r="102" spans="1:10" ht="15.75" customHeight="1" outlineLevel="2">
      <c r="A102" s="10">
        <v>41910.47819417824</v>
      </c>
      <c r="B102" s="11" t="s">
        <v>1157</v>
      </c>
      <c r="C102" s="11" t="s">
        <v>1158</v>
      </c>
      <c r="D102" s="11">
        <v>488</v>
      </c>
      <c r="E102" s="11">
        <v>1</v>
      </c>
      <c r="F102" s="12" t="s">
        <v>1159</v>
      </c>
      <c r="G102" s="13"/>
      <c r="H102" s="13">
        <f>D102*E102</f>
        <v>488</v>
      </c>
      <c r="I102" s="14">
        <f t="shared" si="9"/>
        <v>439.2</v>
      </c>
      <c r="J102" s="3">
        <f>I102*1.11</f>
        <v>487.51200000000006</v>
      </c>
    </row>
    <row r="103" spans="1:10" ht="15.75" customHeight="1" outlineLevel="2" thickBot="1">
      <c r="A103" s="10">
        <v>41910.48823855324</v>
      </c>
      <c r="B103" s="11" t="s">
        <v>1154</v>
      </c>
      <c r="C103" s="11" t="s">
        <v>1155</v>
      </c>
      <c r="D103" s="11">
        <v>254</v>
      </c>
      <c r="E103" s="11">
        <v>1</v>
      </c>
      <c r="F103" s="12" t="s">
        <v>1156</v>
      </c>
      <c r="G103" s="13"/>
      <c r="H103" s="13">
        <f>D103*E103</f>
        <v>254</v>
      </c>
      <c r="I103" s="14">
        <f t="shared" si="9"/>
        <v>228.6</v>
      </c>
      <c r="J103" s="3">
        <f>I103*1.11</f>
        <v>253.746</v>
      </c>
    </row>
    <row r="104" spans="1:10" ht="15.75" customHeight="1" outlineLevel="1" thickBot="1">
      <c r="A104" s="10"/>
      <c r="B104" s="16" t="s">
        <v>1256</v>
      </c>
      <c r="C104" s="11"/>
      <c r="D104" s="11"/>
      <c r="E104" s="11"/>
      <c r="F104" s="12"/>
      <c r="G104" s="13"/>
      <c r="H104" s="13"/>
      <c r="I104" s="14">
        <f t="shared" si="9"/>
        <v>0</v>
      </c>
      <c r="J104" s="9">
        <f>SUBTOTAL(9,J99:J103)</f>
        <v>1333.6650000000002</v>
      </c>
    </row>
    <row r="105" spans="1:10" ht="15.75" customHeight="1" outlineLevel="2" thickBot="1">
      <c r="A105" s="10">
        <v>41910.48980422453</v>
      </c>
      <c r="B105" s="11" t="s">
        <v>1238</v>
      </c>
      <c r="C105" s="11" t="s">
        <v>1239</v>
      </c>
      <c r="D105" s="11">
        <v>2445</v>
      </c>
      <c r="E105" s="11">
        <v>1</v>
      </c>
      <c r="F105" s="11" t="s">
        <v>1239</v>
      </c>
      <c r="G105" s="11" t="s">
        <v>1240</v>
      </c>
      <c r="H105" s="13">
        <f>D105*E105</f>
        <v>2445</v>
      </c>
      <c r="I105" s="14">
        <f>H105</f>
        <v>2445</v>
      </c>
      <c r="J105" s="3">
        <f>I105*1.11</f>
        <v>2713.9500000000003</v>
      </c>
    </row>
    <row r="106" spans="1:10" ht="15.75" customHeight="1" outlineLevel="1" thickBot="1">
      <c r="A106" s="10"/>
      <c r="B106" s="16" t="s">
        <v>1257</v>
      </c>
      <c r="C106" s="11"/>
      <c r="D106" s="11"/>
      <c r="E106" s="11"/>
      <c r="F106" s="11"/>
      <c r="G106" s="11"/>
      <c r="H106" s="13"/>
      <c r="I106" s="14">
        <f t="shared" si="9"/>
        <v>0</v>
      </c>
      <c r="J106" s="9">
        <f>SUBTOTAL(9,J105:J105)</f>
        <v>2713.9500000000003</v>
      </c>
    </row>
    <row r="107" spans="1:10" ht="15.75" customHeight="1" outlineLevel="2">
      <c r="A107" s="10">
        <v>41910.490883136576</v>
      </c>
      <c r="B107" s="11" t="s">
        <v>850</v>
      </c>
      <c r="C107" s="11" t="s">
        <v>851</v>
      </c>
      <c r="D107" s="11">
        <v>123</v>
      </c>
      <c r="E107" s="11">
        <v>1</v>
      </c>
      <c r="F107" s="12" t="s">
        <v>852</v>
      </c>
      <c r="G107" s="13"/>
      <c r="H107" s="13">
        <f>D107*E107</f>
        <v>123</v>
      </c>
      <c r="I107" s="14">
        <f t="shared" si="9"/>
        <v>110.7</v>
      </c>
      <c r="J107" s="3">
        <f>I107*1.11</f>
        <v>122.87700000000001</v>
      </c>
    </row>
    <row r="108" spans="1:10" ht="15.75" customHeight="1" outlineLevel="2">
      <c r="A108" s="10">
        <v>41910.491764363425</v>
      </c>
      <c r="B108" s="11" t="s">
        <v>847</v>
      </c>
      <c r="C108" s="11" t="s">
        <v>848</v>
      </c>
      <c r="D108" s="11">
        <v>123</v>
      </c>
      <c r="E108" s="11">
        <v>1</v>
      </c>
      <c r="F108" s="12" t="s">
        <v>849</v>
      </c>
      <c r="G108" s="13"/>
      <c r="H108" s="13">
        <f>D108*E108</f>
        <v>123</v>
      </c>
      <c r="I108" s="14">
        <f t="shared" si="9"/>
        <v>110.7</v>
      </c>
      <c r="J108" s="3">
        <f>I108*1.11</f>
        <v>122.87700000000001</v>
      </c>
    </row>
    <row r="109" spans="1:10" ht="15.75" customHeight="1" outlineLevel="2" thickBot="1">
      <c r="A109" s="10">
        <v>41910.4952853125</v>
      </c>
      <c r="B109" s="11" t="s">
        <v>844</v>
      </c>
      <c r="C109" s="11" t="s">
        <v>845</v>
      </c>
      <c r="D109" s="11">
        <v>302</v>
      </c>
      <c r="E109" s="11">
        <v>1</v>
      </c>
      <c r="F109" s="12" t="s">
        <v>846</v>
      </c>
      <c r="G109" s="13"/>
      <c r="H109" s="13">
        <f>D109*E109</f>
        <v>302</v>
      </c>
      <c r="I109" s="14">
        <f t="shared" si="9"/>
        <v>271.8</v>
      </c>
      <c r="J109" s="3">
        <f>I109*1.11</f>
        <v>301.69800000000004</v>
      </c>
    </row>
    <row r="110" spans="1:10" ht="15.75" customHeight="1" outlineLevel="1" thickBot="1">
      <c r="A110" s="10"/>
      <c r="B110" s="16" t="s">
        <v>1258</v>
      </c>
      <c r="C110" s="11"/>
      <c r="D110" s="11"/>
      <c r="E110" s="11"/>
      <c r="F110" s="12"/>
      <c r="G110" s="13"/>
      <c r="H110" s="13"/>
      <c r="I110" s="14">
        <f t="shared" si="9"/>
        <v>0</v>
      </c>
      <c r="J110" s="9">
        <f>SUBTOTAL(9,J107:J109)</f>
        <v>547.452</v>
      </c>
    </row>
    <row r="111" spans="1:10" ht="15.75" customHeight="1" outlineLevel="2">
      <c r="A111" s="10">
        <v>41910.49851627315</v>
      </c>
      <c r="B111" s="11" t="s">
        <v>360</v>
      </c>
      <c r="C111" s="11" t="s">
        <v>361</v>
      </c>
      <c r="D111" s="11">
        <v>214</v>
      </c>
      <c r="E111" s="11">
        <v>2</v>
      </c>
      <c r="F111" s="12" t="s">
        <v>362</v>
      </c>
      <c r="G111" s="13"/>
      <c r="H111" s="13">
        <f>D111*E111</f>
        <v>428</v>
      </c>
      <c r="I111" s="14">
        <f t="shared" si="9"/>
        <v>385.2</v>
      </c>
      <c r="J111" s="3">
        <f>I111*1.11</f>
        <v>427.572</v>
      </c>
    </row>
    <row r="112" spans="1:10" ht="15.75" customHeight="1" outlineLevel="2">
      <c r="A112" s="10">
        <v>41910.50012239583</v>
      </c>
      <c r="B112" s="11" t="s">
        <v>366</v>
      </c>
      <c r="C112" s="11" t="s">
        <v>367</v>
      </c>
      <c r="D112" s="11">
        <v>214</v>
      </c>
      <c r="E112" s="11">
        <v>1</v>
      </c>
      <c r="F112" s="12" t="s">
        <v>368</v>
      </c>
      <c r="G112" s="13"/>
      <c r="H112" s="13">
        <f>D112*E112</f>
        <v>214</v>
      </c>
      <c r="I112" s="14">
        <f t="shared" si="9"/>
        <v>192.6</v>
      </c>
      <c r="J112" s="3">
        <f>I112*1.11</f>
        <v>213.786</v>
      </c>
    </row>
    <row r="113" spans="1:10" ht="15.75" customHeight="1" outlineLevel="2">
      <c r="A113" s="10">
        <v>41910.50196768519</v>
      </c>
      <c r="B113" s="11" t="s">
        <v>363</v>
      </c>
      <c r="C113" s="11" t="s">
        <v>364</v>
      </c>
      <c r="D113" s="11">
        <v>211</v>
      </c>
      <c r="E113" s="11">
        <v>1</v>
      </c>
      <c r="F113" s="12" t="s">
        <v>365</v>
      </c>
      <c r="G113" s="13"/>
      <c r="H113" s="13">
        <f>D113*E113</f>
        <v>211</v>
      </c>
      <c r="I113" s="14">
        <f t="shared" si="9"/>
        <v>189.9</v>
      </c>
      <c r="J113" s="3">
        <f>I113*1.11</f>
        <v>210.78900000000002</v>
      </c>
    </row>
    <row r="114" spans="1:10" ht="15.75" customHeight="1" outlineLevel="2">
      <c r="A114" s="10">
        <v>41910.502557685184</v>
      </c>
      <c r="B114" s="11" t="s">
        <v>407</v>
      </c>
      <c r="C114" s="11" t="s">
        <v>408</v>
      </c>
      <c r="D114" s="11">
        <v>391</v>
      </c>
      <c r="E114" s="11">
        <v>2</v>
      </c>
      <c r="F114" s="12" t="s">
        <v>409</v>
      </c>
      <c r="G114" s="13"/>
      <c r="H114" s="13">
        <f>D114*E114</f>
        <v>782</v>
      </c>
      <c r="I114" s="14">
        <f t="shared" si="9"/>
        <v>703.8</v>
      </c>
      <c r="J114" s="3">
        <f>I114*1.11</f>
        <v>781.2180000000001</v>
      </c>
    </row>
    <row r="115" spans="1:10" ht="15.75" customHeight="1" outlineLevel="2" thickBot="1">
      <c r="A115" s="10">
        <v>41910.70492503472</v>
      </c>
      <c r="B115" s="11" t="s">
        <v>357</v>
      </c>
      <c r="C115" s="11" t="s">
        <v>358</v>
      </c>
      <c r="D115" s="11">
        <v>701</v>
      </c>
      <c r="E115" s="11">
        <v>1</v>
      </c>
      <c r="F115" s="12" t="s">
        <v>359</v>
      </c>
      <c r="G115" s="13"/>
      <c r="H115" s="13">
        <f>D115*E115</f>
        <v>701</v>
      </c>
      <c r="I115" s="14">
        <f t="shared" si="9"/>
        <v>630.9</v>
      </c>
      <c r="J115" s="3">
        <f>I115*1.11</f>
        <v>700.2990000000001</v>
      </c>
    </row>
    <row r="116" spans="1:10" ht="15.75" customHeight="1" outlineLevel="1" thickBot="1">
      <c r="A116" s="10"/>
      <c r="B116" s="16" t="s">
        <v>1259</v>
      </c>
      <c r="C116" s="11"/>
      <c r="D116" s="11"/>
      <c r="E116" s="11"/>
      <c r="F116" s="12"/>
      <c r="G116" s="13"/>
      <c r="H116" s="13"/>
      <c r="I116" s="14">
        <f t="shared" si="9"/>
        <v>0</v>
      </c>
      <c r="J116" s="9">
        <f>SUBTOTAL(9,J111:J115)</f>
        <v>2333.664</v>
      </c>
    </row>
    <row r="117" spans="1:10" ht="15.75" customHeight="1" outlineLevel="2">
      <c r="A117" s="10">
        <v>41910.705656909726</v>
      </c>
      <c r="B117" s="11" t="s">
        <v>943</v>
      </c>
      <c r="C117" s="11" t="s">
        <v>944</v>
      </c>
      <c r="D117" s="11">
        <v>142</v>
      </c>
      <c r="E117" s="11">
        <v>1</v>
      </c>
      <c r="F117" s="12" t="s">
        <v>945</v>
      </c>
      <c r="G117" s="11" t="s">
        <v>946</v>
      </c>
      <c r="H117" s="13">
        <f aca="true" t="shared" si="12" ref="H117:H124">D117*E117</f>
        <v>142</v>
      </c>
      <c r="I117" s="14">
        <f t="shared" si="9"/>
        <v>127.8</v>
      </c>
      <c r="J117" s="3">
        <f aca="true" t="shared" si="13" ref="J117:J124">I117*1.11</f>
        <v>141.858</v>
      </c>
    </row>
    <row r="118" spans="1:10" ht="15.75" customHeight="1" outlineLevel="2">
      <c r="A118" s="10">
        <v>41910.709045972224</v>
      </c>
      <c r="B118" s="11" t="s">
        <v>935</v>
      </c>
      <c r="C118" s="11" t="s">
        <v>936</v>
      </c>
      <c r="D118" s="11">
        <v>395</v>
      </c>
      <c r="E118" s="11">
        <v>1</v>
      </c>
      <c r="F118" s="12" t="s">
        <v>937</v>
      </c>
      <c r="G118" s="11" t="s">
        <v>938</v>
      </c>
      <c r="H118" s="13">
        <f t="shared" si="12"/>
        <v>395</v>
      </c>
      <c r="I118" s="14">
        <f t="shared" si="9"/>
        <v>355.5</v>
      </c>
      <c r="J118" s="3">
        <f t="shared" si="13"/>
        <v>394.605</v>
      </c>
    </row>
    <row r="119" spans="1:10" ht="15.75" customHeight="1" outlineLevel="2">
      <c r="A119" s="10">
        <v>41910.710665115745</v>
      </c>
      <c r="B119" s="11" t="s">
        <v>939</v>
      </c>
      <c r="C119" s="11" t="s">
        <v>940</v>
      </c>
      <c r="D119" s="11">
        <v>395</v>
      </c>
      <c r="E119" s="11">
        <v>1</v>
      </c>
      <c r="F119" s="12" t="s">
        <v>941</v>
      </c>
      <c r="G119" s="11" t="s">
        <v>942</v>
      </c>
      <c r="H119" s="13">
        <f t="shared" si="12"/>
        <v>395</v>
      </c>
      <c r="I119" s="14">
        <f t="shared" si="9"/>
        <v>355.5</v>
      </c>
      <c r="J119" s="3">
        <f t="shared" si="13"/>
        <v>394.605</v>
      </c>
    </row>
    <row r="120" spans="1:10" ht="15.75" customHeight="1" outlineLevel="2">
      <c r="A120" s="10">
        <v>41910.716168506944</v>
      </c>
      <c r="B120" s="11" t="s">
        <v>904</v>
      </c>
      <c r="C120" s="11" t="s">
        <v>905</v>
      </c>
      <c r="D120" s="11">
        <v>414</v>
      </c>
      <c r="E120" s="11">
        <v>1</v>
      </c>
      <c r="F120" s="12" t="s">
        <v>906</v>
      </c>
      <c r="G120" s="11" t="s">
        <v>907</v>
      </c>
      <c r="H120" s="13">
        <f t="shared" si="12"/>
        <v>414</v>
      </c>
      <c r="I120" s="14">
        <f t="shared" si="9"/>
        <v>372.6</v>
      </c>
      <c r="J120" s="3">
        <f t="shared" si="13"/>
        <v>413.58600000000007</v>
      </c>
    </row>
    <row r="121" spans="1:10" ht="15.75" customHeight="1" outlineLevel="2">
      <c r="A121" s="10">
        <v>41910.7169016088</v>
      </c>
      <c r="B121" s="11" t="s">
        <v>917</v>
      </c>
      <c r="C121" s="11" t="s">
        <v>918</v>
      </c>
      <c r="D121" s="11">
        <v>122</v>
      </c>
      <c r="E121" s="11">
        <v>1</v>
      </c>
      <c r="F121" s="12" t="s">
        <v>919</v>
      </c>
      <c r="G121" s="11" t="s">
        <v>920</v>
      </c>
      <c r="H121" s="13">
        <f t="shared" si="12"/>
        <v>122</v>
      </c>
      <c r="I121" s="14">
        <f t="shared" si="9"/>
        <v>109.8</v>
      </c>
      <c r="J121" s="3">
        <f t="shared" si="13"/>
        <v>121.87800000000001</v>
      </c>
    </row>
    <row r="122" spans="1:10" ht="15.75" customHeight="1" outlineLevel="2">
      <c r="A122" s="10">
        <v>41910.77457670139</v>
      </c>
      <c r="B122" s="11" t="s">
        <v>947</v>
      </c>
      <c r="C122" s="11" t="s">
        <v>948</v>
      </c>
      <c r="D122" s="11">
        <v>885</v>
      </c>
      <c r="E122" s="11">
        <v>1</v>
      </c>
      <c r="F122" s="12" t="s">
        <v>949</v>
      </c>
      <c r="G122" s="11" t="s">
        <v>950</v>
      </c>
      <c r="H122" s="13">
        <f t="shared" si="12"/>
        <v>885</v>
      </c>
      <c r="I122" s="14">
        <f t="shared" si="9"/>
        <v>796.5</v>
      </c>
      <c r="J122" s="3">
        <f t="shared" si="13"/>
        <v>884.1150000000001</v>
      </c>
    </row>
    <row r="123" spans="1:10" ht="15.75" customHeight="1" outlineLevel="2">
      <c r="A123" s="10">
        <v>41910.77536422454</v>
      </c>
      <c r="B123" s="11" t="s">
        <v>927</v>
      </c>
      <c r="C123" s="11" t="s">
        <v>928</v>
      </c>
      <c r="D123" s="11">
        <v>145</v>
      </c>
      <c r="E123" s="11">
        <v>1</v>
      </c>
      <c r="F123" s="12" t="s">
        <v>929</v>
      </c>
      <c r="G123" s="11" t="s">
        <v>930</v>
      </c>
      <c r="H123" s="13">
        <f t="shared" si="12"/>
        <v>145</v>
      </c>
      <c r="I123" s="14">
        <f t="shared" si="9"/>
        <v>130.5</v>
      </c>
      <c r="J123" s="3">
        <f t="shared" si="13"/>
        <v>144.85500000000002</v>
      </c>
    </row>
    <row r="124" spans="1:10" ht="15.75" customHeight="1" outlineLevel="2" thickBot="1">
      <c r="A124" s="10">
        <v>41910.77574372685</v>
      </c>
      <c r="B124" s="11" t="s">
        <v>931</v>
      </c>
      <c r="C124" s="11" t="s">
        <v>932</v>
      </c>
      <c r="D124" s="11">
        <v>207</v>
      </c>
      <c r="E124" s="11">
        <v>1</v>
      </c>
      <c r="F124" s="12" t="s">
        <v>933</v>
      </c>
      <c r="G124" s="11" t="s">
        <v>934</v>
      </c>
      <c r="H124" s="13">
        <f t="shared" si="12"/>
        <v>207</v>
      </c>
      <c r="I124" s="14">
        <f t="shared" si="9"/>
        <v>186.3</v>
      </c>
      <c r="J124" s="3">
        <f t="shared" si="13"/>
        <v>206.79300000000003</v>
      </c>
    </row>
    <row r="125" spans="1:10" ht="15.75" customHeight="1" outlineLevel="1" thickBot="1">
      <c r="A125" s="10"/>
      <c r="B125" s="16" t="s">
        <v>1260</v>
      </c>
      <c r="C125" s="11"/>
      <c r="D125" s="11"/>
      <c r="E125" s="11"/>
      <c r="F125" s="12"/>
      <c r="G125" s="11"/>
      <c r="H125" s="13"/>
      <c r="I125" s="14">
        <f t="shared" si="9"/>
        <v>0</v>
      </c>
      <c r="J125" s="9">
        <f>SUBTOTAL(9,J117:J124)</f>
        <v>2702.295</v>
      </c>
    </row>
    <row r="126" spans="1:10" ht="15.75" customHeight="1" outlineLevel="2">
      <c r="A126" s="10">
        <v>41910.82186520833</v>
      </c>
      <c r="B126" s="11" t="s">
        <v>662</v>
      </c>
      <c r="C126" s="11" t="s">
        <v>663</v>
      </c>
      <c r="D126" s="11">
        <v>142</v>
      </c>
      <c r="E126" s="11">
        <v>1</v>
      </c>
      <c r="F126" s="12" t="s">
        <v>664</v>
      </c>
      <c r="G126" s="13"/>
      <c r="H126" s="13">
        <f>D126*E126</f>
        <v>142</v>
      </c>
      <c r="I126" s="14">
        <f t="shared" si="9"/>
        <v>127.8</v>
      </c>
      <c r="J126" s="3">
        <f>I126*1.11</f>
        <v>141.858</v>
      </c>
    </row>
    <row r="127" spans="1:10" ht="15.75" customHeight="1" outlineLevel="2">
      <c r="A127" s="10">
        <v>41910.82495417824</v>
      </c>
      <c r="B127" s="11" t="s">
        <v>656</v>
      </c>
      <c r="C127" s="11" t="s">
        <v>657</v>
      </c>
      <c r="D127" s="11">
        <v>391</v>
      </c>
      <c r="E127" s="11">
        <v>1</v>
      </c>
      <c r="F127" s="12" t="s">
        <v>658</v>
      </c>
      <c r="G127" s="13"/>
      <c r="H127" s="13">
        <f>D127*E127</f>
        <v>391</v>
      </c>
      <c r="I127" s="14">
        <f t="shared" si="9"/>
        <v>351.9</v>
      </c>
      <c r="J127" s="3">
        <f>I127*1.11</f>
        <v>390.60900000000004</v>
      </c>
    </row>
    <row r="128" spans="1:10" ht="15.75" customHeight="1" outlineLevel="2">
      <c r="A128" s="10">
        <v>41910.827717280095</v>
      </c>
      <c r="B128" s="11" t="s">
        <v>653</v>
      </c>
      <c r="C128" s="11" t="s">
        <v>654</v>
      </c>
      <c r="D128" s="11">
        <v>281</v>
      </c>
      <c r="E128" s="11">
        <v>1</v>
      </c>
      <c r="F128" s="12" t="s">
        <v>655</v>
      </c>
      <c r="G128" s="13"/>
      <c r="H128" s="13">
        <f>D128*E128</f>
        <v>281</v>
      </c>
      <c r="I128" s="14">
        <f t="shared" si="9"/>
        <v>252.9</v>
      </c>
      <c r="J128" s="3">
        <f>I128*1.11</f>
        <v>280.71900000000005</v>
      </c>
    </row>
    <row r="129" spans="1:10" ht="15.75" customHeight="1" outlineLevel="2" thickBot="1">
      <c r="A129" s="10">
        <v>41910.828371157404</v>
      </c>
      <c r="B129" s="11" t="s">
        <v>659</v>
      </c>
      <c r="C129" s="11" t="s">
        <v>660</v>
      </c>
      <c r="D129" s="11">
        <v>214</v>
      </c>
      <c r="E129" s="11">
        <v>1</v>
      </c>
      <c r="F129" s="12" t="s">
        <v>661</v>
      </c>
      <c r="G129" s="13"/>
      <c r="H129" s="13">
        <f>D129*E129</f>
        <v>214</v>
      </c>
      <c r="I129" s="14">
        <f t="shared" si="9"/>
        <v>192.6</v>
      </c>
      <c r="J129" s="3">
        <f>I129*1.11</f>
        <v>213.786</v>
      </c>
    </row>
    <row r="130" spans="1:10" ht="15.75" customHeight="1" outlineLevel="1" thickBot="1">
      <c r="A130" s="10"/>
      <c r="B130" s="16" t="s">
        <v>1261</v>
      </c>
      <c r="C130" s="11"/>
      <c r="D130" s="11"/>
      <c r="E130" s="11"/>
      <c r="F130" s="12"/>
      <c r="G130" s="13"/>
      <c r="H130" s="13"/>
      <c r="I130" s="14">
        <f t="shared" si="9"/>
        <v>0</v>
      </c>
      <c r="J130" s="9">
        <f>SUBTOTAL(9,J126:J129)</f>
        <v>1026.9720000000002</v>
      </c>
    </row>
    <row r="131" spans="1:10" ht="15.75" customHeight="1" outlineLevel="2">
      <c r="A131" s="10">
        <v>41910.829671562504</v>
      </c>
      <c r="B131" s="11" t="s">
        <v>216</v>
      </c>
      <c r="C131" s="11" t="s">
        <v>217</v>
      </c>
      <c r="D131" s="11">
        <v>77</v>
      </c>
      <c r="E131" s="11">
        <v>1</v>
      </c>
      <c r="F131" s="12" t="s">
        <v>218</v>
      </c>
      <c r="G131" s="13"/>
      <c r="H131" s="13">
        <f>D131*E131</f>
        <v>77</v>
      </c>
      <c r="I131" s="14">
        <f t="shared" si="9"/>
        <v>69.3</v>
      </c>
      <c r="J131" s="3">
        <f>I131*1.11</f>
        <v>76.923</v>
      </c>
    </row>
    <row r="132" spans="1:10" ht="15.75" customHeight="1" outlineLevel="2">
      <c r="A132" s="10">
        <v>41910.83043214121</v>
      </c>
      <c r="B132" s="11" t="s">
        <v>207</v>
      </c>
      <c r="C132" s="11" t="s">
        <v>208</v>
      </c>
      <c r="D132" s="11">
        <v>302</v>
      </c>
      <c r="E132" s="11">
        <v>2</v>
      </c>
      <c r="F132" s="12" t="s">
        <v>209</v>
      </c>
      <c r="G132" s="13"/>
      <c r="H132" s="13">
        <f>D132*E132</f>
        <v>604</v>
      </c>
      <c r="I132" s="14">
        <f aca="true" t="shared" si="14" ref="I132:I195">H132-H132*0.1</f>
        <v>543.6</v>
      </c>
      <c r="J132" s="3">
        <f>I132*1.11</f>
        <v>603.3960000000001</v>
      </c>
    </row>
    <row r="133" spans="1:10" ht="15.75" customHeight="1" outlineLevel="2" thickBot="1">
      <c r="A133" s="10">
        <v>41910.83164859954</v>
      </c>
      <c r="B133" s="11" t="s">
        <v>210</v>
      </c>
      <c r="C133" s="11" t="s">
        <v>211</v>
      </c>
      <c r="D133" s="11">
        <v>274</v>
      </c>
      <c r="E133" s="11">
        <v>1</v>
      </c>
      <c r="F133" s="12" t="s">
        <v>212</v>
      </c>
      <c r="G133" s="13"/>
      <c r="H133" s="13">
        <f>D133*E133</f>
        <v>274</v>
      </c>
      <c r="I133" s="14">
        <f t="shared" si="14"/>
        <v>246.6</v>
      </c>
      <c r="J133" s="3">
        <f>I133*1.11</f>
        <v>273.726</v>
      </c>
    </row>
    <row r="134" spans="1:10" ht="15.75" customHeight="1" outlineLevel="1" thickBot="1">
      <c r="A134" s="10"/>
      <c r="B134" s="16" t="s">
        <v>1262</v>
      </c>
      <c r="C134" s="11"/>
      <c r="D134" s="11"/>
      <c r="E134" s="11"/>
      <c r="F134" s="12"/>
      <c r="G134" s="13"/>
      <c r="H134" s="13"/>
      <c r="I134" s="14">
        <f t="shared" si="14"/>
        <v>0</v>
      </c>
      <c r="J134" s="9">
        <f>SUBTOTAL(9,J131:J133)</f>
        <v>954.0450000000001</v>
      </c>
    </row>
    <row r="135" spans="1:10" ht="15.75" customHeight="1" outlineLevel="2">
      <c r="A135" s="10">
        <v>41910.83390621528</v>
      </c>
      <c r="B135" s="11" t="s">
        <v>862</v>
      </c>
      <c r="C135" s="11" t="s">
        <v>863</v>
      </c>
      <c r="D135" s="11">
        <v>193</v>
      </c>
      <c r="E135" s="11">
        <v>1</v>
      </c>
      <c r="F135" s="12" t="s">
        <v>864</v>
      </c>
      <c r="G135" s="13"/>
      <c r="H135" s="13">
        <f>D135*E135</f>
        <v>193</v>
      </c>
      <c r="I135" s="14">
        <f t="shared" si="14"/>
        <v>173.7</v>
      </c>
      <c r="J135" s="3">
        <f>I135*1.11</f>
        <v>192.80700000000002</v>
      </c>
    </row>
    <row r="136" spans="1:10" ht="15.75" customHeight="1" outlineLevel="2" thickBot="1">
      <c r="A136" s="10">
        <v>41910.83890696759</v>
      </c>
      <c r="B136" s="11" t="s">
        <v>859</v>
      </c>
      <c r="C136" s="11" t="s">
        <v>860</v>
      </c>
      <c r="D136" s="11">
        <v>264</v>
      </c>
      <c r="E136" s="11">
        <v>1</v>
      </c>
      <c r="F136" s="12" t="s">
        <v>861</v>
      </c>
      <c r="G136" s="13"/>
      <c r="H136" s="13">
        <f>D136*E136</f>
        <v>264</v>
      </c>
      <c r="I136" s="14">
        <f t="shared" si="14"/>
        <v>237.6</v>
      </c>
      <c r="J136" s="3">
        <f>I136*1.11</f>
        <v>263.736</v>
      </c>
    </row>
    <row r="137" spans="1:10" ht="15.75" customHeight="1" outlineLevel="1" thickBot="1">
      <c r="A137" s="10"/>
      <c r="B137" s="16" t="s">
        <v>1263</v>
      </c>
      <c r="C137" s="11"/>
      <c r="D137" s="11"/>
      <c r="E137" s="11"/>
      <c r="F137" s="12"/>
      <c r="G137" s="13"/>
      <c r="H137" s="13"/>
      <c r="I137" s="14">
        <f t="shared" si="14"/>
        <v>0</v>
      </c>
      <c r="J137" s="9">
        <f>SUBTOTAL(9,J135:J136)</f>
        <v>456.543</v>
      </c>
    </row>
    <row r="138" spans="1:10" ht="15.75" customHeight="1" outlineLevel="2">
      <c r="A138" s="10">
        <v>41910.83937451389</v>
      </c>
      <c r="B138" s="11" t="s">
        <v>787</v>
      </c>
      <c r="C138" s="11" t="s">
        <v>788</v>
      </c>
      <c r="D138" s="11">
        <v>274</v>
      </c>
      <c r="E138" s="11">
        <v>2</v>
      </c>
      <c r="F138" s="12" t="s">
        <v>789</v>
      </c>
      <c r="G138" s="13"/>
      <c r="H138" s="13">
        <f>D138*E138</f>
        <v>548</v>
      </c>
      <c r="I138" s="14">
        <f t="shared" si="14"/>
        <v>493.2</v>
      </c>
      <c r="J138" s="3">
        <f>I138*1.11</f>
        <v>547.452</v>
      </c>
    </row>
    <row r="139" spans="1:10" ht="15.75" customHeight="1" outlineLevel="2">
      <c r="A139" s="10">
        <v>41910.92953832176</v>
      </c>
      <c r="B139" s="11" t="s">
        <v>793</v>
      </c>
      <c r="C139" s="11" t="s">
        <v>794</v>
      </c>
      <c r="D139" s="11">
        <v>391</v>
      </c>
      <c r="E139" s="11">
        <v>8</v>
      </c>
      <c r="F139" s="12" t="s">
        <v>795</v>
      </c>
      <c r="G139" s="13"/>
      <c r="H139" s="13">
        <f>D139*E139</f>
        <v>3128</v>
      </c>
      <c r="I139" s="14">
        <f t="shared" si="14"/>
        <v>2815.2</v>
      </c>
      <c r="J139" s="3">
        <f>I139*1.11</f>
        <v>3124.8720000000003</v>
      </c>
    </row>
    <row r="140" spans="1:10" ht="15.75" customHeight="1" outlineLevel="2">
      <c r="A140" s="10">
        <v>41910.931150081014</v>
      </c>
      <c r="B140" s="11" t="s">
        <v>790</v>
      </c>
      <c r="C140" s="11" t="s">
        <v>791</v>
      </c>
      <c r="D140" s="11">
        <v>356</v>
      </c>
      <c r="E140" s="11">
        <v>2</v>
      </c>
      <c r="F140" s="12" t="s">
        <v>792</v>
      </c>
      <c r="G140" s="13"/>
      <c r="H140" s="13">
        <f>D140*E140</f>
        <v>712</v>
      </c>
      <c r="I140" s="14">
        <f t="shared" si="14"/>
        <v>640.8</v>
      </c>
      <c r="J140" s="3">
        <f>I140*1.11</f>
        <v>711.288</v>
      </c>
    </row>
    <row r="141" spans="1:10" ht="15.75" customHeight="1" outlineLevel="2" thickBot="1">
      <c r="A141" s="10">
        <v>41910.93259730325</v>
      </c>
      <c r="B141" s="11" t="s">
        <v>796</v>
      </c>
      <c r="C141" s="11" t="s">
        <v>797</v>
      </c>
      <c r="D141" s="11">
        <v>225</v>
      </c>
      <c r="E141" s="11">
        <v>1</v>
      </c>
      <c r="F141" s="12" t="s">
        <v>798</v>
      </c>
      <c r="G141" s="13"/>
      <c r="H141" s="13">
        <f>D141*E141</f>
        <v>225</v>
      </c>
      <c r="I141" s="14">
        <f t="shared" si="14"/>
        <v>202.5</v>
      </c>
      <c r="J141" s="3">
        <f>I141*1.11</f>
        <v>224.775</v>
      </c>
    </row>
    <row r="142" spans="1:10" ht="15.75" customHeight="1" outlineLevel="1" thickBot="1">
      <c r="A142" s="10"/>
      <c r="B142" s="16" t="s">
        <v>1264</v>
      </c>
      <c r="C142" s="11"/>
      <c r="D142" s="11"/>
      <c r="E142" s="11"/>
      <c r="F142" s="12"/>
      <c r="G142" s="13"/>
      <c r="H142" s="13"/>
      <c r="I142" s="14">
        <f t="shared" si="14"/>
        <v>0</v>
      </c>
      <c r="J142" s="9">
        <f>SUBTOTAL(9,J138:J141)</f>
        <v>4608.387000000001</v>
      </c>
    </row>
    <row r="143" spans="1:10" ht="15.75" customHeight="1" outlineLevel="2">
      <c r="A143" s="10">
        <v>41910.935112314815</v>
      </c>
      <c r="B143" s="11" t="s">
        <v>680</v>
      </c>
      <c r="C143" s="11" t="s">
        <v>681</v>
      </c>
      <c r="D143" s="11">
        <v>1199</v>
      </c>
      <c r="E143" s="11">
        <v>1</v>
      </c>
      <c r="F143" s="12" t="s">
        <v>682</v>
      </c>
      <c r="G143" s="13"/>
      <c r="H143" s="13">
        <f aca="true" t="shared" si="15" ref="H143:H151">D143*E143</f>
        <v>1199</v>
      </c>
      <c r="I143" s="14">
        <f t="shared" si="14"/>
        <v>1079.1</v>
      </c>
      <c r="J143" s="3">
        <f aca="true" t="shared" si="16" ref="J143:J151">I143*1.11</f>
        <v>1197.801</v>
      </c>
    </row>
    <row r="144" spans="1:10" ht="15.75" customHeight="1" outlineLevel="2">
      <c r="A144" s="10">
        <v>41910.93967391204</v>
      </c>
      <c r="B144" s="11" t="s">
        <v>590</v>
      </c>
      <c r="C144" s="11" t="s">
        <v>591</v>
      </c>
      <c r="D144" s="11">
        <v>235</v>
      </c>
      <c r="E144" s="11">
        <v>5</v>
      </c>
      <c r="F144" s="12" t="s">
        <v>592</v>
      </c>
      <c r="G144" s="13"/>
      <c r="H144" s="13">
        <f t="shared" si="15"/>
        <v>1175</v>
      </c>
      <c r="I144" s="14">
        <f t="shared" si="14"/>
        <v>1057.5</v>
      </c>
      <c r="J144" s="3">
        <f t="shared" si="16"/>
        <v>1173.825</v>
      </c>
    </row>
    <row r="145" spans="1:10" ht="15.75" customHeight="1" outlineLevel="2">
      <c r="A145" s="10">
        <v>41910.94057846064</v>
      </c>
      <c r="B145" s="11" t="s">
        <v>677</v>
      </c>
      <c r="C145" s="11" t="s">
        <v>678</v>
      </c>
      <c r="D145" s="11">
        <v>235</v>
      </c>
      <c r="E145" s="11">
        <v>1</v>
      </c>
      <c r="F145" s="12" t="s">
        <v>679</v>
      </c>
      <c r="G145" s="13"/>
      <c r="H145" s="13">
        <f t="shared" si="15"/>
        <v>235</v>
      </c>
      <c r="I145" s="14">
        <f t="shared" si="14"/>
        <v>211.5</v>
      </c>
      <c r="J145" s="3">
        <f t="shared" si="16"/>
        <v>234.76500000000001</v>
      </c>
    </row>
    <row r="146" spans="1:10" ht="15.75" customHeight="1" outlineLevel="2">
      <c r="A146" s="10">
        <v>41911.673304502314</v>
      </c>
      <c r="B146" s="11" t="s">
        <v>593</v>
      </c>
      <c r="C146" s="11" t="s">
        <v>594</v>
      </c>
      <c r="D146" s="11">
        <v>271</v>
      </c>
      <c r="E146" s="11">
        <v>1</v>
      </c>
      <c r="F146" s="12" t="s">
        <v>595</v>
      </c>
      <c r="G146" s="13"/>
      <c r="H146" s="13">
        <f t="shared" si="15"/>
        <v>271</v>
      </c>
      <c r="I146" s="14">
        <f t="shared" si="14"/>
        <v>243.9</v>
      </c>
      <c r="J146" s="3">
        <f t="shared" si="16"/>
        <v>270.72900000000004</v>
      </c>
    </row>
    <row r="147" spans="1:10" ht="15.75" customHeight="1" outlineLevel="2">
      <c r="A147" s="10">
        <v>41911.674695243055</v>
      </c>
      <c r="B147" s="11" t="s">
        <v>596</v>
      </c>
      <c r="C147" s="11" t="s">
        <v>597</v>
      </c>
      <c r="D147" s="11">
        <v>391</v>
      </c>
      <c r="E147" s="11">
        <v>3</v>
      </c>
      <c r="F147" s="12" t="s">
        <v>598</v>
      </c>
      <c r="G147" s="13"/>
      <c r="H147" s="13">
        <f t="shared" si="15"/>
        <v>1173</v>
      </c>
      <c r="I147" s="14">
        <f t="shared" si="14"/>
        <v>1055.7</v>
      </c>
      <c r="J147" s="3">
        <f t="shared" si="16"/>
        <v>1171.8270000000002</v>
      </c>
    </row>
    <row r="148" spans="1:10" ht="15.75" customHeight="1" outlineLevel="2">
      <c r="A148" s="10">
        <v>41911.675509953704</v>
      </c>
      <c r="B148" s="11" t="s">
        <v>674</v>
      </c>
      <c r="C148" s="11" t="s">
        <v>675</v>
      </c>
      <c r="D148" s="11">
        <v>391</v>
      </c>
      <c r="E148" s="11">
        <v>1</v>
      </c>
      <c r="F148" s="12" t="s">
        <v>676</v>
      </c>
      <c r="G148" s="13"/>
      <c r="H148" s="13">
        <f t="shared" si="15"/>
        <v>391</v>
      </c>
      <c r="I148" s="14">
        <f t="shared" si="14"/>
        <v>351.9</v>
      </c>
      <c r="J148" s="3">
        <f t="shared" si="16"/>
        <v>390.60900000000004</v>
      </c>
    </row>
    <row r="149" spans="1:10" ht="15.75" customHeight="1" outlineLevel="2">
      <c r="A149" s="10">
        <v>41911.6810697338</v>
      </c>
      <c r="B149" s="11" t="s">
        <v>820</v>
      </c>
      <c r="C149" s="11" t="s">
        <v>821</v>
      </c>
      <c r="D149" s="11">
        <v>391</v>
      </c>
      <c r="E149" s="11">
        <v>1</v>
      </c>
      <c r="F149" s="12" t="s">
        <v>822</v>
      </c>
      <c r="G149" s="13"/>
      <c r="H149" s="13">
        <f t="shared" si="15"/>
        <v>391</v>
      </c>
      <c r="I149" s="14">
        <f t="shared" si="14"/>
        <v>351.9</v>
      </c>
      <c r="J149" s="3">
        <f t="shared" si="16"/>
        <v>390.60900000000004</v>
      </c>
    </row>
    <row r="150" spans="1:10" ht="15.75" customHeight="1" outlineLevel="2">
      <c r="A150" s="10">
        <v>41911.68411065972</v>
      </c>
      <c r="B150" s="11" t="s">
        <v>602</v>
      </c>
      <c r="C150" s="11" t="s">
        <v>603</v>
      </c>
      <c r="D150" s="11">
        <v>148</v>
      </c>
      <c r="E150" s="11">
        <v>0</v>
      </c>
      <c r="F150" s="12" t="s">
        <v>604</v>
      </c>
      <c r="G150" s="13"/>
      <c r="H150" s="13">
        <f t="shared" si="15"/>
        <v>0</v>
      </c>
      <c r="I150" s="14">
        <f t="shared" si="14"/>
        <v>0</v>
      </c>
      <c r="J150" s="3">
        <f t="shared" si="16"/>
        <v>0</v>
      </c>
    </row>
    <row r="151" spans="1:10" ht="15.75" customHeight="1" outlineLevel="2" thickBot="1">
      <c r="A151" s="10">
        <v>41911.72263290509</v>
      </c>
      <c r="B151" s="11" t="s">
        <v>599</v>
      </c>
      <c r="C151" s="11" t="s">
        <v>600</v>
      </c>
      <c r="D151" s="11">
        <v>373</v>
      </c>
      <c r="E151" s="11">
        <v>1</v>
      </c>
      <c r="F151" s="12" t="s">
        <v>601</v>
      </c>
      <c r="G151" s="13"/>
      <c r="H151" s="13">
        <f t="shared" si="15"/>
        <v>373</v>
      </c>
      <c r="I151" s="14">
        <f t="shared" si="14"/>
        <v>335.7</v>
      </c>
      <c r="J151" s="3">
        <f t="shared" si="16"/>
        <v>372.627</v>
      </c>
    </row>
    <row r="152" spans="1:10" ht="15.75" customHeight="1" outlineLevel="1" thickBot="1">
      <c r="A152" s="10"/>
      <c r="B152" s="16" t="s">
        <v>1265</v>
      </c>
      <c r="C152" s="11"/>
      <c r="D152" s="11"/>
      <c r="E152" s="11"/>
      <c r="F152" s="12"/>
      <c r="G152" s="13"/>
      <c r="H152" s="13"/>
      <c r="I152" s="14">
        <f t="shared" si="14"/>
        <v>0</v>
      </c>
      <c r="J152" s="9">
        <f>SUBTOTAL(9,J143:J151)</f>
        <v>5202.792000000001</v>
      </c>
    </row>
    <row r="153" spans="1:10" ht="15.75" customHeight="1" outlineLevel="2">
      <c r="A153" s="10">
        <v>41911.737218553244</v>
      </c>
      <c r="B153" s="11" t="s">
        <v>240</v>
      </c>
      <c r="C153" s="11" t="s">
        <v>241</v>
      </c>
      <c r="D153" s="11">
        <v>643</v>
      </c>
      <c r="E153" s="11">
        <v>1</v>
      </c>
      <c r="F153" s="12" t="s">
        <v>242</v>
      </c>
      <c r="G153" s="13"/>
      <c r="H153" s="13">
        <f>D153*E153</f>
        <v>643</v>
      </c>
      <c r="I153" s="14">
        <f t="shared" si="14"/>
        <v>578.7</v>
      </c>
      <c r="J153" s="3">
        <f>I153*1.11</f>
        <v>642.3570000000001</v>
      </c>
    </row>
    <row r="154" spans="1:10" ht="15.75" customHeight="1" outlineLevel="2" thickBot="1">
      <c r="A154" s="10">
        <v>41911.78297717593</v>
      </c>
      <c r="B154" s="11" t="s">
        <v>243</v>
      </c>
      <c r="C154" s="11" t="s">
        <v>244</v>
      </c>
      <c r="D154" s="11">
        <v>495</v>
      </c>
      <c r="E154" s="11">
        <v>1</v>
      </c>
      <c r="F154" s="12" t="s">
        <v>245</v>
      </c>
      <c r="G154" s="13"/>
      <c r="H154" s="13">
        <f>D154*E154</f>
        <v>495</v>
      </c>
      <c r="I154" s="14">
        <f t="shared" si="14"/>
        <v>445.5</v>
      </c>
      <c r="J154" s="3">
        <f>I154*1.11</f>
        <v>494.50500000000005</v>
      </c>
    </row>
    <row r="155" spans="1:10" ht="15.75" customHeight="1" outlineLevel="1" thickBot="1">
      <c r="A155" s="10"/>
      <c r="B155" s="16" t="s">
        <v>1266</v>
      </c>
      <c r="C155" s="11"/>
      <c r="D155" s="11"/>
      <c r="E155" s="11"/>
      <c r="F155" s="12"/>
      <c r="G155" s="13"/>
      <c r="H155" s="13"/>
      <c r="I155" s="14">
        <f t="shared" si="14"/>
        <v>0</v>
      </c>
      <c r="J155" s="9">
        <f>SUBTOTAL(9,J153:J154)</f>
        <v>1136.862</v>
      </c>
    </row>
    <row r="156" spans="1:10" ht="15.75" customHeight="1" outlineLevel="2">
      <c r="A156" s="10">
        <v>41911.7839871412</v>
      </c>
      <c r="B156" s="11" t="s">
        <v>338</v>
      </c>
      <c r="C156" s="11" t="s">
        <v>339</v>
      </c>
      <c r="D156" s="11">
        <v>135</v>
      </c>
      <c r="E156" s="11">
        <v>1</v>
      </c>
      <c r="F156" s="12" t="s">
        <v>340</v>
      </c>
      <c r="G156" s="11" t="s">
        <v>341</v>
      </c>
      <c r="H156" s="13">
        <f aca="true" t="shared" si="17" ref="H156:H166">D156*E156</f>
        <v>135</v>
      </c>
      <c r="I156" s="14">
        <f t="shared" si="14"/>
        <v>121.5</v>
      </c>
      <c r="J156" s="3">
        <f aca="true" t="shared" si="18" ref="J156:J166">I156*1.11</f>
        <v>134.865</v>
      </c>
    </row>
    <row r="157" spans="1:10" ht="15.75" customHeight="1" outlineLevel="2">
      <c r="A157" s="10">
        <v>41911.793284583335</v>
      </c>
      <c r="B157" s="11" t="s">
        <v>342</v>
      </c>
      <c r="C157" s="11" t="s">
        <v>343</v>
      </c>
      <c r="D157" s="11">
        <v>76</v>
      </c>
      <c r="E157" s="11">
        <v>2</v>
      </c>
      <c r="F157" s="12" t="s">
        <v>344</v>
      </c>
      <c r="G157" s="11" t="s">
        <v>345</v>
      </c>
      <c r="H157" s="13">
        <f t="shared" si="17"/>
        <v>152</v>
      </c>
      <c r="I157" s="14">
        <f t="shared" si="14"/>
        <v>136.8</v>
      </c>
      <c r="J157" s="3">
        <f t="shared" si="18"/>
        <v>151.848</v>
      </c>
    </row>
    <row r="158" spans="1:10" ht="15.75" customHeight="1" outlineLevel="2">
      <c r="A158" s="10">
        <v>41911.79759488426</v>
      </c>
      <c r="B158" s="11" t="s">
        <v>350</v>
      </c>
      <c r="C158" s="11" t="s">
        <v>351</v>
      </c>
      <c r="D158" s="11">
        <v>85</v>
      </c>
      <c r="E158" s="11">
        <v>1</v>
      </c>
      <c r="F158" s="12" t="s">
        <v>352</v>
      </c>
      <c r="G158" s="11" t="s">
        <v>353</v>
      </c>
      <c r="H158" s="13">
        <f t="shared" si="17"/>
        <v>85</v>
      </c>
      <c r="I158" s="14">
        <f t="shared" si="14"/>
        <v>76.5</v>
      </c>
      <c r="J158" s="3">
        <f t="shared" si="18"/>
        <v>84.915</v>
      </c>
    </row>
    <row r="159" spans="1:10" ht="15.75" customHeight="1" outlineLevel="2">
      <c r="A159" s="10">
        <v>41911.82330278935</v>
      </c>
      <c r="B159" s="11" t="s">
        <v>354</v>
      </c>
      <c r="C159" s="11" t="s">
        <v>355</v>
      </c>
      <c r="D159" s="11">
        <v>73</v>
      </c>
      <c r="E159" s="11">
        <v>1</v>
      </c>
      <c r="F159" s="12" t="s">
        <v>356</v>
      </c>
      <c r="G159" s="13"/>
      <c r="H159" s="13">
        <f t="shared" si="17"/>
        <v>73</v>
      </c>
      <c r="I159" s="14">
        <f t="shared" si="14"/>
        <v>65.7</v>
      </c>
      <c r="J159" s="3">
        <f t="shared" si="18"/>
        <v>72.927</v>
      </c>
    </row>
    <row r="160" spans="1:10" ht="15.75" customHeight="1" outlineLevel="2">
      <c r="A160" s="10">
        <v>41911.8757758912</v>
      </c>
      <c r="B160" s="11" t="s">
        <v>322</v>
      </c>
      <c r="C160" s="11" t="s">
        <v>323</v>
      </c>
      <c r="D160" s="11">
        <v>51</v>
      </c>
      <c r="E160" s="11">
        <v>0</v>
      </c>
      <c r="F160" s="12" t="s">
        <v>324</v>
      </c>
      <c r="G160" s="11" t="s">
        <v>325</v>
      </c>
      <c r="H160" s="13">
        <f t="shared" si="17"/>
        <v>0</v>
      </c>
      <c r="I160" s="14">
        <f t="shared" si="14"/>
        <v>0</v>
      </c>
      <c r="J160" s="3">
        <f t="shared" si="18"/>
        <v>0</v>
      </c>
    </row>
    <row r="161" spans="1:10" ht="15.75" customHeight="1" outlineLevel="2">
      <c r="A161" s="10">
        <v>41911.877008946765</v>
      </c>
      <c r="B161" s="11" t="s">
        <v>326</v>
      </c>
      <c r="C161" s="11" t="s">
        <v>327</v>
      </c>
      <c r="D161" s="11">
        <v>204</v>
      </c>
      <c r="E161" s="11">
        <v>0</v>
      </c>
      <c r="F161" s="12" t="s">
        <v>328</v>
      </c>
      <c r="G161" s="11" t="s">
        <v>329</v>
      </c>
      <c r="H161" s="13">
        <f t="shared" si="17"/>
        <v>0</v>
      </c>
      <c r="I161" s="14">
        <f t="shared" si="14"/>
        <v>0</v>
      </c>
      <c r="J161" s="3">
        <f t="shared" si="18"/>
        <v>0</v>
      </c>
    </row>
    <row r="162" spans="1:10" ht="15.75" customHeight="1" outlineLevel="2">
      <c r="A162" s="10">
        <v>41911.89105993055</v>
      </c>
      <c r="B162" s="11" t="s">
        <v>330</v>
      </c>
      <c r="C162" s="11" t="s">
        <v>331</v>
      </c>
      <c r="D162" s="11">
        <v>68</v>
      </c>
      <c r="E162" s="11">
        <v>1</v>
      </c>
      <c r="F162" s="12" t="s">
        <v>332</v>
      </c>
      <c r="G162" s="11" t="s">
        <v>333</v>
      </c>
      <c r="H162" s="13">
        <f t="shared" si="17"/>
        <v>68</v>
      </c>
      <c r="I162" s="14">
        <f t="shared" si="14"/>
        <v>61.2</v>
      </c>
      <c r="J162" s="3">
        <f t="shared" si="18"/>
        <v>67.932</v>
      </c>
    </row>
    <row r="163" spans="1:10" ht="15.75" customHeight="1" outlineLevel="2">
      <c r="A163" s="10">
        <v>41911.8936159838</v>
      </c>
      <c r="B163" s="11" t="s">
        <v>334</v>
      </c>
      <c r="C163" s="11" t="s">
        <v>335</v>
      </c>
      <c r="D163" s="11">
        <v>412</v>
      </c>
      <c r="E163" s="11">
        <v>1</v>
      </c>
      <c r="F163" s="12" t="s">
        <v>336</v>
      </c>
      <c r="G163" s="11" t="s">
        <v>337</v>
      </c>
      <c r="H163" s="13">
        <f t="shared" si="17"/>
        <v>412</v>
      </c>
      <c r="I163" s="14">
        <f t="shared" si="14"/>
        <v>370.8</v>
      </c>
      <c r="J163" s="3">
        <f t="shared" si="18"/>
        <v>411.588</v>
      </c>
    </row>
    <row r="164" spans="1:10" ht="15.75" customHeight="1" outlineLevel="2">
      <c r="A164" s="10">
        <v>41911.897406400465</v>
      </c>
      <c r="B164" s="11" t="s">
        <v>318</v>
      </c>
      <c r="C164" s="11" t="s">
        <v>319</v>
      </c>
      <c r="D164" s="11">
        <v>192</v>
      </c>
      <c r="E164" s="11">
        <v>1</v>
      </c>
      <c r="F164" s="12" t="s">
        <v>320</v>
      </c>
      <c r="G164" s="11" t="s">
        <v>321</v>
      </c>
      <c r="H164" s="13">
        <f t="shared" si="17"/>
        <v>192</v>
      </c>
      <c r="I164" s="14">
        <f t="shared" si="14"/>
        <v>172.8</v>
      </c>
      <c r="J164" s="3">
        <f t="shared" si="18"/>
        <v>191.80800000000002</v>
      </c>
    </row>
    <row r="165" spans="1:10" ht="15.75" customHeight="1" outlineLevel="2">
      <c r="A165" s="10">
        <v>41911.89922783565</v>
      </c>
      <c r="B165" s="11" t="s">
        <v>346</v>
      </c>
      <c r="C165" s="11" t="s">
        <v>347</v>
      </c>
      <c r="D165" s="11">
        <v>299</v>
      </c>
      <c r="E165" s="11">
        <v>1</v>
      </c>
      <c r="F165" s="12" t="s">
        <v>348</v>
      </c>
      <c r="G165" s="11" t="s">
        <v>349</v>
      </c>
      <c r="H165" s="13">
        <f t="shared" si="17"/>
        <v>299</v>
      </c>
      <c r="I165" s="14">
        <f t="shared" si="14"/>
        <v>269.1</v>
      </c>
      <c r="J165" s="3">
        <f t="shared" si="18"/>
        <v>298.7010000000001</v>
      </c>
    </row>
    <row r="166" spans="1:10" ht="15.75" customHeight="1" outlineLevel="2" thickBot="1">
      <c r="A166" s="10">
        <v>41911.911450659725</v>
      </c>
      <c r="B166" s="11" t="s">
        <v>665</v>
      </c>
      <c r="C166" s="11" t="s">
        <v>666</v>
      </c>
      <c r="D166" s="11">
        <v>193</v>
      </c>
      <c r="E166" s="11">
        <v>1</v>
      </c>
      <c r="F166" s="12" t="s">
        <v>667</v>
      </c>
      <c r="G166" s="13"/>
      <c r="H166" s="13">
        <f t="shared" si="17"/>
        <v>193</v>
      </c>
      <c r="I166" s="14">
        <f t="shared" si="14"/>
        <v>173.7</v>
      </c>
      <c r="J166" s="3">
        <f t="shared" si="18"/>
        <v>192.80700000000002</v>
      </c>
    </row>
    <row r="167" spans="1:10" ht="15.75" customHeight="1" outlineLevel="1" thickBot="1">
      <c r="A167" s="10"/>
      <c r="B167" s="16" t="s">
        <v>1267</v>
      </c>
      <c r="C167" s="11"/>
      <c r="D167" s="11"/>
      <c r="E167" s="11"/>
      <c r="F167" s="12"/>
      <c r="G167" s="13"/>
      <c r="H167" s="13"/>
      <c r="I167" s="14">
        <f t="shared" si="14"/>
        <v>0</v>
      </c>
      <c r="J167" s="9">
        <f>SUBTOTAL(9,J156:J166)</f>
        <v>1607.391</v>
      </c>
    </row>
    <row r="168" spans="1:10" ht="15.75" customHeight="1" outlineLevel="2">
      <c r="A168" s="10">
        <v>41911.913777662034</v>
      </c>
      <c r="B168" s="11" t="s">
        <v>563</v>
      </c>
      <c r="C168" s="11" t="s">
        <v>564</v>
      </c>
      <c r="D168" s="11">
        <v>701</v>
      </c>
      <c r="E168" s="11">
        <v>1</v>
      </c>
      <c r="F168" s="12" t="s">
        <v>565</v>
      </c>
      <c r="G168" s="13"/>
      <c r="H168" s="13">
        <f>D168*E168</f>
        <v>701</v>
      </c>
      <c r="I168" s="14">
        <f t="shared" si="14"/>
        <v>630.9</v>
      </c>
      <c r="J168" s="3">
        <f>I168*1.11</f>
        <v>700.2990000000001</v>
      </c>
    </row>
    <row r="169" spans="1:10" ht="15.75" customHeight="1" outlineLevel="2" thickBot="1">
      <c r="A169" s="10">
        <v>41911.91525859954</v>
      </c>
      <c r="B169" s="11" t="s">
        <v>566</v>
      </c>
      <c r="C169" s="11" t="s">
        <v>567</v>
      </c>
      <c r="D169" s="11">
        <v>167</v>
      </c>
      <c r="E169" s="11">
        <v>1</v>
      </c>
      <c r="F169" s="12" t="s">
        <v>568</v>
      </c>
      <c r="G169" s="13"/>
      <c r="H169" s="13">
        <f>D169*E169</f>
        <v>167</v>
      </c>
      <c r="I169" s="14">
        <f t="shared" si="14"/>
        <v>150.3</v>
      </c>
      <c r="J169" s="3">
        <f>I169*1.11</f>
        <v>166.83300000000003</v>
      </c>
    </row>
    <row r="170" spans="1:10" ht="15.75" customHeight="1" outlineLevel="1" thickBot="1">
      <c r="A170" s="10"/>
      <c r="B170" s="16" t="s">
        <v>1268</v>
      </c>
      <c r="C170" s="11"/>
      <c r="D170" s="11"/>
      <c r="E170" s="11"/>
      <c r="F170" s="12"/>
      <c r="G170" s="13"/>
      <c r="H170" s="13"/>
      <c r="I170" s="14">
        <f t="shared" si="14"/>
        <v>0</v>
      </c>
      <c r="J170" s="9">
        <f>SUBTOTAL(9,J168:J169)</f>
        <v>867.1320000000001</v>
      </c>
    </row>
    <row r="171" spans="1:10" ht="15.75" customHeight="1" outlineLevel="2">
      <c r="A171" s="10">
        <v>41911.917290439815</v>
      </c>
      <c r="B171" s="11" t="s">
        <v>713</v>
      </c>
      <c r="C171" s="11" t="s">
        <v>714</v>
      </c>
      <c r="D171" s="11">
        <v>274</v>
      </c>
      <c r="E171" s="11">
        <v>2</v>
      </c>
      <c r="F171" s="12" t="s">
        <v>715</v>
      </c>
      <c r="G171" s="13"/>
      <c r="H171" s="13">
        <f>D171*E171</f>
        <v>548</v>
      </c>
      <c r="I171" s="14">
        <f t="shared" si="14"/>
        <v>493.2</v>
      </c>
      <c r="J171" s="3">
        <f>I171*1.11</f>
        <v>547.452</v>
      </c>
    </row>
    <row r="172" spans="1:10" ht="15.75" customHeight="1" outlineLevel="2">
      <c r="A172" s="10">
        <v>41911.9186365625</v>
      </c>
      <c r="B172" s="11" t="s">
        <v>814</v>
      </c>
      <c r="C172" s="11" t="s">
        <v>815</v>
      </c>
      <c r="D172" s="11">
        <v>163</v>
      </c>
      <c r="E172" s="11">
        <v>1</v>
      </c>
      <c r="F172" s="12" t="s">
        <v>816</v>
      </c>
      <c r="G172" s="13"/>
      <c r="H172" s="13">
        <f>D172*E172</f>
        <v>163</v>
      </c>
      <c r="I172" s="14">
        <f t="shared" si="14"/>
        <v>146.7</v>
      </c>
      <c r="J172" s="3">
        <f>I172*1.11</f>
        <v>162.837</v>
      </c>
    </row>
    <row r="173" spans="1:10" ht="15.75" customHeight="1" outlineLevel="2">
      <c r="A173" s="10">
        <v>41911.92074935185</v>
      </c>
      <c r="B173" s="11" t="s">
        <v>817</v>
      </c>
      <c r="C173" s="11" t="s">
        <v>818</v>
      </c>
      <c r="D173" s="11">
        <v>295</v>
      </c>
      <c r="E173" s="11">
        <v>1</v>
      </c>
      <c r="F173" s="12" t="s">
        <v>819</v>
      </c>
      <c r="G173" s="13"/>
      <c r="H173" s="13">
        <f>D173*E173</f>
        <v>295</v>
      </c>
      <c r="I173" s="14">
        <f t="shared" si="14"/>
        <v>265.5</v>
      </c>
      <c r="J173" s="3">
        <f>I173*1.11</f>
        <v>294.70500000000004</v>
      </c>
    </row>
    <row r="174" spans="1:10" ht="15.75" customHeight="1" outlineLevel="2">
      <c r="A174" s="10">
        <v>41911.9217657176</v>
      </c>
      <c r="B174" s="11" t="s">
        <v>716</v>
      </c>
      <c r="C174" s="11" t="s">
        <v>717</v>
      </c>
      <c r="D174" s="11">
        <v>429</v>
      </c>
      <c r="E174" s="11">
        <v>1</v>
      </c>
      <c r="F174" s="12" t="s">
        <v>718</v>
      </c>
      <c r="G174" s="13"/>
      <c r="H174" s="13">
        <f>D174*E174</f>
        <v>429</v>
      </c>
      <c r="I174" s="14">
        <f t="shared" si="14"/>
        <v>386.1</v>
      </c>
      <c r="J174" s="3">
        <f>I174*1.11</f>
        <v>428.5710000000001</v>
      </c>
    </row>
    <row r="175" spans="1:10" ht="15.75" customHeight="1" outlineLevel="2" thickBot="1">
      <c r="A175" s="10">
        <v>41911.925193807874</v>
      </c>
      <c r="B175" s="11" t="s">
        <v>710</v>
      </c>
      <c r="C175" s="11" t="s">
        <v>711</v>
      </c>
      <c r="D175" s="11">
        <v>26</v>
      </c>
      <c r="E175" s="11">
        <v>10</v>
      </c>
      <c r="F175" s="12" t="s">
        <v>712</v>
      </c>
      <c r="G175" s="13"/>
      <c r="H175" s="13">
        <f>D175*E175</f>
        <v>260</v>
      </c>
      <c r="I175" s="14">
        <f t="shared" si="14"/>
        <v>234</v>
      </c>
      <c r="J175" s="3">
        <f>I175*1.11</f>
        <v>259.74</v>
      </c>
    </row>
    <row r="176" spans="1:10" ht="15.75" customHeight="1" outlineLevel="1" thickBot="1">
      <c r="A176" s="10"/>
      <c r="B176" s="16" t="s">
        <v>1269</v>
      </c>
      <c r="C176" s="11"/>
      <c r="D176" s="11"/>
      <c r="E176" s="11"/>
      <c r="F176" s="12"/>
      <c r="G176" s="13"/>
      <c r="H176" s="13"/>
      <c r="I176" s="14">
        <f t="shared" si="14"/>
        <v>0</v>
      </c>
      <c r="J176" s="9">
        <f>SUBTOTAL(9,J171:J175)</f>
        <v>1693.305</v>
      </c>
    </row>
    <row r="177" spans="1:10" ht="15.75" customHeight="1" outlineLevel="2">
      <c r="A177" s="10">
        <v>41911.92601846065</v>
      </c>
      <c r="B177" s="11" t="s">
        <v>1182</v>
      </c>
      <c r="C177" s="11" t="s">
        <v>1183</v>
      </c>
      <c r="D177" s="11">
        <v>60</v>
      </c>
      <c r="E177" s="11">
        <v>0</v>
      </c>
      <c r="F177" s="12" t="s">
        <v>1184</v>
      </c>
      <c r="G177" s="13"/>
      <c r="H177" s="13">
        <f>D177*E177</f>
        <v>0</v>
      </c>
      <c r="I177" s="14">
        <f t="shared" si="14"/>
        <v>0</v>
      </c>
      <c r="J177" s="3">
        <f>I177*1.11</f>
        <v>0</v>
      </c>
    </row>
    <row r="178" spans="1:10" ht="15.75" customHeight="1" outlineLevel="2">
      <c r="A178" s="10">
        <v>41911.92844098379</v>
      </c>
      <c r="B178" s="11" t="s">
        <v>1182</v>
      </c>
      <c r="C178" s="11" t="s">
        <v>630</v>
      </c>
      <c r="D178" s="11">
        <v>60</v>
      </c>
      <c r="E178" s="11">
        <v>1</v>
      </c>
      <c r="F178" s="12" t="s">
        <v>631</v>
      </c>
      <c r="G178" s="13"/>
      <c r="H178" s="13">
        <f>D178*E178</f>
        <v>60</v>
      </c>
      <c r="I178" s="14">
        <f t="shared" si="14"/>
        <v>54</v>
      </c>
      <c r="J178" s="3">
        <f>I178*1.11</f>
        <v>59.940000000000005</v>
      </c>
    </row>
    <row r="179" spans="1:10" ht="15.75" customHeight="1" outlineLevel="2">
      <c r="A179" s="10">
        <v>41911.93080527778</v>
      </c>
      <c r="B179" s="11" t="s">
        <v>1182</v>
      </c>
      <c r="C179" s="11" t="s">
        <v>106</v>
      </c>
      <c r="D179" s="11">
        <v>395</v>
      </c>
      <c r="E179" s="11">
        <v>1</v>
      </c>
      <c r="F179" s="12" t="s">
        <v>107</v>
      </c>
      <c r="G179" s="13"/>
      <c r="H179" s="13">
        <f>D179*E179</f>
        <v>395</v>
      </c>
      <c r="I179" s="14">
        <f t="shared" si="14"/>
        <v>355.5</v>
      </c>
      <c r="J179" s="3">
        <f>I179*1.11</f>
        <v>394.605</v>
      </c>
    </row>
    <row r="180" spans="1:10" ht="15.75" customHeight="1" outlineLevel="2" thickBot="1">
      <c r="A180" s="10">
        <v>41911.936921863424</v>
      </c>
      <c r="B180" s="11" t="s">
        <v>1182</v>
      </c>
      <c r="C180" s="11" t="s">
        <v>1185</v>
      </c>
      <c r="D180" s="11">
        <v>108</v>
      </c>
      <c r="E180" s="11">
        <v>1</v>
      </c>
      <c r="F180" s="12" t="s">
        <v>1186</v>
      </c>
      <c r="G180" s="13"/>
      <c r="H180" s="13">
        <f>D180*E180</f>
        <v>108</v>
      </c>
      <c r="I180" s="14">
        <f t="shared" si="14"/>
        <v>97.2</v>
      </c>
      <c r="J180" s="3">
        <f>I180*1.11</f>
        <v>107.89200000000001</v>
      </c>
    </row>
    <row r="181" spans="1:10" ht="15.75" customHeight="1" outlineLevel="1" thickBot="1">
      <c r="A181" s="10"/>
      <c r="B181" s="16" t="s">
        <v>1270</v>
      </c>
      <c r="C181" s="11"/>
      <c r="D181" s="11"/>
      <c r="E181" s="11"/>
      <c r="F181" s="12"/>
      <c r="G181" s="13"/>
      <c r="H181" s="13"/>
      <c r="I181" s="14">
        <f t="shared" si="14"/>
        <v>0</v>
      </c>
      <c r="J181" s="9">
        <f>SUBTOTAL(9,J177:J180)</f>
        <v>562.437</v>
      </c>
    </row>
    <row r="182" spans="1:10" ht="15.75" customHeight="1" outlineLevel="2">
      <c r="A182" s="10">
        <v>41911.939879328704</v>
      </c>
      <c r="B182" s="11" t="s">
        <v>1227</v>
      </c>
      <c r="C182" s="11" t="s">
        <v>20</v>
      </c>
      <c r="D182" s="11">
        <v>391</v>
      </c>
      <c r="E182" s="11">
        <v>1</v>
      </c>
      <c r="F182" s="12" t="s">
        <v>21</v>
      </c>
      <c r="G182" s="13"/>
      <c r="H182" s="13">
        <f aca="true" t="shared" si="19" ref="H182:H187">D182*E182</f>
        <v>391</v>
      </c>
      <c r="I182" s="14">
        <f t="shared" si="14"/>
        <v>351.9</v>
      </c>
      <c r="J182" s="3">
        <f aca="true" t="shared" si="20" ref="J182:J187">I182*1.11</f>
        <v>390.60900000000004</v>
      </c>
    </row>
    <row r="183" spans="1:10" ht="15.75" customHeight="1" outlineLevel="2">
      <c r="A183" s="10">
        <v>41911.96050836806</v>
      </c>
      <c r="B183" s="11" t="s">
        <v>1227</v>
      </c>
      <c r="C183" s="11" t="s">
        <v>1228</v>
      </c>
      <c r="D183" s="11">
        <v>148</v>
      </c>
      <c r="E183" s="11">
        <v>1</v>
      </c>
      <c r="F183" s="12" t="s">
        <v>1229</v>
      </c>
      <c r="G183" s="13"/>
      <c r="H183" s="13">
        <f t="shared" si="19"/>
        <v>148</v>
      </c>
      <c r="I183" s="14">
        <f t="shared" si="14"/>
        <v>133.2</v>
      </c>
      <c r="J183" s="3">
        <f t="shared" si="20"/>
        <v>147.852</v>
      </c>
    </row>
    <row r="184" spans="1:10" ht="15.75" customHeight="1" outlineLevel="2">
      <c r="A184" s="10">
        <v>41911.96152938657</v>
      </c>
      <c r="B184" s="11" t="s">
        <v>1227</v>
      </c>
      <c r="C184" s="11" t="s">
        <v>1230</v>
      </c>
      <c r="D184" s="11">
        <v>148</v>
      </c>
      <c r="E184" s="11">
        <v>1</v>
      </c>
      <c r="F184" s="12" t="s">
        <v>1231</v>
      </c>
      <c r="G184" s="13"/>
      <c r="H184" s="13">
        <f t="shared" si="19"/>
        <v>148</v>
      </c>
      <c r="I184" s="14">
        <f t="shared" si="14"/>
        <v>133.2</v>
      </c>
      <c r="J184" s="3">
        <f t="shared" si="20"/>
        <v>147.852</v>
      </c>
    </row>
    <row r="185" spans="1:10" ht="15.75" customHeight="1" outlineLevel="2">
      <c r="A185" s="10">
        <v>41912.18086377315</v>
      </c>
      <c r="B185" s="11" t="s">
        <v>1227</v>
      </c>
      <c r="C185" s="11" t="s">
        <v>1232</v>
      </c>
      <c r="D185" s="11">
        <v>148</v>
      </c>
      <c r="E185" s="11">
        <v>0</v>
      </c>
      <c r="F185" s="12" t="s">
        <v>1233</v>
      </c>
      <c r="G185" s="13"/>
      <c r="H185" s="13">
        <f t="shared" si="19"/>
        <v>0</v>
      </c>
      <c r="I185" s="14">
        <f t="shared" si="14"/>
        <v>0</v>
      </c>
      <c r="J185" s="3">
        <f t="shared" si="20"/>
        <v>0</v>
      </c>
    </row>
    <row r="186" spans="1:10" ht="15.75" customHeight="1" outlineLevel="2">
      <c r="A186" s="10">
        <v>41912.1830912963</v>
      </c>
      <c r="B186" s="11" t="s">
        <v>1227</v>
      </c>
      <c r="C186" s="11" t="s">
        <v>1234</v>
      </c>
      <c r="D186" s="11">
        <v>250</v>
      </c>
      <c r="E186" s="11">
        <v>0</v>
      </c>
      <c r="F186" s="12" t="s">
        <v>1235</v>
      </c>
      <c r="G186" s="13"/>
      <c r="H186" s="13">
        <f t="shared" si="19"/>
        <v>0</v>
      </c>
      <c r="I186" s="14">
        <f t="shared" si="14"/>
        <v>0</v>
      </c>
      <c r="J186" s="3">
        <f t="shared" si="20"/>
        <v>0</v>
      </c>
    </row>
    <row r="187" spans="1:10" ht="15.75" customHeight="1" outlineLevel="2" thickBot="1">
      <c r="A187" s="10">
        <v>41912.198207291665</v>
      </c>
      <c r="B187" s="11" t="s">
        <v>1227</v>
      </c>
      <c r="C187" s="11" t="s">
        <v>1236</v>
      </c>
      <c r="D187" s="11">
        <v>145</v>
      </c>
      <c r="E187" s="11">
        <v>1</v>
      </c>
      <c r="F187" s="12" t="s">
        <v>1237</v>
      </c>
      <c r="G187" s="13"/>
      <c r="H187" s="13">
        <f t="shared" si="19"/>
        <v>145</v>
      </c>
      <c r="I187" s="14">
        <f t="shared" si="14"/>
        <v>130.5</v>
      </c>
      <c r="J187" s="3">
        <f t="shared" si="20"/>
        <v>144.85500000000002</v>
      </c>
    </row>
    <row r="188" spans="1:10" ht="15.75" customHeight="1" outlineLevel="1" thickBot="1">
      <c r="A188" s="10"/>
      <c r="B188" s="16" t="s">
        <v>1271</v>
      </c>
      <c r="C188" s="11"/>
      <c r="D188" s="11"/>
      <c r="E188" s="11"/>
      <c r="F188" s="12"/>
      <c r="G188" s="13"/>
      <c r="H188" s="13"/>
      <c r="I188" s="14">
        <f t="shared" si="14"/>
        <v>0</v>
      </c>
      <c r="J188" s="9">
        <f>SUBTOTAL(9,J182:J187)</f>
        <v>831.168</v>
      </c>
    </row>
    <row r="189" spans="1:10" ht="15.75" customHeight="1" outlineLevel="2">
      <c r="A189" s="10">
        <v>41912.35930600694</v>
      </c>
      <c r="B189" s="11" t="s">
        <v>1071</v>
      </c>
      <c r="C189" s="11" t="s">
        <v>1072</v>
      </c>
      <c r="D189" s="11">
        <v>163</v>
      </c>
      <c r="E189" s="11">
        <v>1</v>
      </c>
      <c r="F189" s="12" t="s">
        <v>1073</v>
      </c>
      <c r="G189" s="13"/>
      <c r="H189" s="13">
        <f>D189*E189</f>
        <v>163</v>
      </c>
      <c r="I189" s="14">
        <f t="shared" si="14"/>
        <v>146.7</v>
      </c>
      <c r="J189" s="3">
        <f>I189*1.11</f>
        <v>162.837</v>
      </c>
    </row>
    <row r="190" spans="1:10" ht="15.75" customHeight="1" outlineLevel="2">
      <c r="A190" s="10">
        <v>41912.36047513889</v>
      </c>
      <c r="B190" s="11" t="s">
        <v>1068</v>
      </c>
      <c r="C190" s="11" t="s">
        <v>1069</v>
      </c>
      <c r="D190" s="11">
        <v>393</v>
      </c>
      <c r="E190" s="11">
        <v>1</v>
      </c>
      <c r="F190" s="12" t="s">
        <v>1070</v>
      </c>
      <c r="G190" s="13"/>
      <c r="H190" s="13">
        <f>D190*E190</f>
        <v>393</v>
      </c>
      <c r="I190" s="14">
        <f t="shared" si="14"/>
        <v>353.7</v>
      </c>
      <c r="J190" s="3">
        <f>I190*1.11</f>
        <v>392.607</v>
      </c>
    </row>
    <row r="191" spans="1:10" ht="15.75" customHeight="1" outlineLevel="2">
      <c r="A191" s="10">
        <v>41912.362201620366</v>
      </c>
      <c r="B191" s="11" t="s">
        <v>1065</v>
      </c>
      <c r="C191" s="11" t="s">
        <v>1066</v>
      </c>
      <c r="D191" s="11">
        <v>643</v>
      </c>
      <c r="E191" s="11">
        <v>2</v>
      </c>
      <c r="F191" s="12" t="s">
        <v>1067</v>
      </c>
      <c r="G191" s="13"/>
      <c r="H191" s="13">
        <f>D191*E191</f>
        <v>1286</v>
      </c>
      <c r="I191" s="14">
        <f t="shared" si="14"/>
        <v>1157.4</v>
      </c>
      <c r="J191" s="3">
        <f>I191*1.11</f>
        <v>1284.7140000000002</v>
      </c>
    </row>
    <row r="192" spans="1:10" ht="15.75" customHeight="1" outlineLevel="2">
      <c r="A192" s="10">
        <v>41912.370241805555</v>
      </c>
      <c r="B192" s="11" t="s">
        <v>1077</v>
      </c>
      <c r="C192" s="11" t="s">
        <v>1078</v>
      </c>
      <c r="D192" s="11">
        <v>99</v>
      </c>
      <c r="E192" s="11">
        <v>1</v>
      </c>
      <c r="F192" s="12" t="s">
        <v>1079</v>
      </c>
      <c r="G192" s="13"/>
      <c r="H192" s="13">
        <f>D192*E192</f>
        <v>99</v>
      </c>
      <c r="I192" s="14">
        <f t="shared" si="14"/>
        <v>89.1</v>
      </c>
      <c r="J192" s="3">
        <f>I192*1.11</f>
        <v>98.901</v>
      </c>
    </row>
    <row r="193" spans="1:10" ht="15.75" customHeight="1" outlineLevel="2" thickBot="1">
      <c r="A193" s="10">
        <v>41912.37084238426</v>
      </c>
      <c r="B193" s="11" t="s">
        <v>1074</v>
      </c>
      <c r="C193" s="11" t="s">
        <v>1075</v>
      </c>
      <c r="D193" s="11">
        <v>84</v>
      </c>
      <c r="E193" s="11">
        <v>2</v>
      </c>
      <c r="F193" s="12" t="s">
        <v>1076</v>
      </c>
      <c r="G193" s="13"/>
      <c r="H193" s="13">
        <f>D193*E193</f>
        <v>168</v>
      </c>
      <c r="I193" s="14">
        <f t="shared" si="14"/>
        <v>151.2</v>
      </c>
      <c r="J193" s="3">
        <f>I193*1.11</f>
        <v>167.832</v>
      </c>
    </row>
    <row r="194" spans="1:10" ht="15.75" customHeight="1" outlineLevel="1" thickBot="1">
      <c r="A194" s="10"/>
      <c r="B194" s="16" t="s">
        <v>1272</v>
      </c>
      <c r="C194" s="11"/>
      <c r="D194" s="11"/>
      <c r="E194" s="11"/>
      <c r="F194" s="12"/>
      <c r="G194" s="13"/>
      <c r="H194" s="13"/>
      <c r="I194" s="14">
        <f t="shared" si="14"/>
        <v>0</v>
      </c>
      <c r="J194" s="9">
        <f>SUBTOTAL(9,J189:J193)</f>
        <v>2106.891</v>
      </c>
    </row>
    <row r="195" spans="1:10" ht="15.75" customHeight="1" outlineLevel="2" thickBot="1">
      <c r="A195" s="10">
        <v>41912.48725597222</v>
      </c>
      <c r="B195" s="11" t="s">
        <v>1210</v>
      </c>
      <c r="C195" s="11" t="s">
        <v>1211</v>
      </c>
      <c r="D195" s="11">
        <v>261</v>
      </c>
      <c r="E195" s="11">
        <v>1</v>
      </c>
      <c r="F195" s="12" t="s">
        <v>1212</v>
      </c>
      <c r="G195" s="13"/>
      <c r="H195" s="13">
        <f>D195*E195</f>
        <v>261</v>
      </c>
      <c r="I195" s="14">
        <f t="shared" si="14"/>
        <v>234.9</v>
      </c>
      <c r="J195" s="3">
        <f>I195*1.11</f>
        <v>260.73900000000003</v>
      </c>
    </row>
    <row r="196" spans="1:10" ht="15.75" customHeight="1" outlineLevel="1" thickBot="1">
      <c r="A196" s="10"/>
      <c r="B196" s="16" t="s">
        <v>1273</v>
      </c>
      <c r="C196" s="11"/>
      <c r="D196" s="11"/>
      <c r="E196" s="11"/>
      <c r="F196" s="12"/>
      <c r="G196" s="13"/>
      <c r="H196" s="13"/>
      <c r="I196" s="14">
        <f aca="true" t="shared" si="21" ref="I196:I259">H196-H196*0.1</f>
        <v>0</v>
      </c>
      <c r="J196" s="9">
        <f>SUBTOTAL(9,J195:J195)</f>
        <v>260.73900000000003</v>
      </c>
    </row>
    <row r="197" spans="1:10" ht="15.75" customHeight="1" outlineLevel="2">
      <c r="A197" s="10">
        <v>41912.490288263885</v>
      </c>
      <c r="B197" s="11" t="s">
        <v>132</v>
      </c>
      <c r="C197" s="11" t="s">
        <v>133</v>
      </c>
      <c r="D197" s="11">
        <v>579</v>
      </c>
      <c r="E197" s="11">
        <v>1</v>
      </c>
      <c r="F197" s="12" t="s">
        <v>134</v>
      </c>
      <c r="G197" s="13"/>
      <c r="H197" s="13">
        <f>D197*E197</f>
        <v>579</v>
      </c>
      <c r="I197" s="14">
        <f t="shared" si="21"/>
        <v>521.1</v>
      </c>
      <c r="J197" s="3">
        <f>I197*1.11</f>
        <v>578.421</v>
      </c>
    </row>
    <row r="198" spans="1:10" ht="15.75" customHeight="1" outlineLevel="2">
      <c r="A198" s="10">
        <v>41912.654484293984</v>
      </c>
      <c r="B198" s="11" t="s">
        <v>54</v>
      </c>
      <c r="C198" s="11" t="s">
        <v>55</v>
      </c>
      <c r="D198" s="11">
        <v>643</v>
      </c>
      <c r="E198" s="11">
        <v>1</v>
      </c>
      <c r="F198" s="12" t="s">
        <v>56</v>
      </c>
      <c r="G198" s="13"/>
      <c r="H198" s="13">
        <f>D198*E198</f>
        <v>643</v>
      </c>
      <c r="I198" s="14">
        <f t="shared" si="21"/>
        <v>578.7</v>
      </c>
      <c r="J198" s="3">
        <f>I198*1.11</f>
        <v>642.3570000000001</v>
      </c>
    </row>
    <row r="199" spans="1:10" ht="15.75" customHeight="1" outlineLevel="2" thickBot="1">
      <c r="A199" s="10">
        <v>41912.65627270834</v>
      </c>
      <c r="B199" s="11" t="s">
        <v>57</v>
      </c>
      <c r="C199" s="11" t="s">
        <v>58</v>
      </c>
      <c r="D199" s="11">
        <v>660</v>
      </c>
      <c r="E199" s="11">
        <v>1</v>
      </c>
      <c r="F199" s="12" t="s">
        <v>59</v>
      </c>
      <c r="G199" s="13"/>
      <c r="H199" s="13">
        <f>D199*E199</f>
        <v>660</v>
      </c>
      <c r="I199" s="14">
        <f t="shared" si="21"/>
        <v>594</v>
      </c>
      <c r="J199" s="3">
        <f>I199*1.11</f>
        <v>659.34</v>
      </c>
    </row>
    <row r="200" spans="1:10" ht="15.75" customHeight="1" outlineLevel="1" thickBot="1">
      <c r="A200" s="10"/>
      <c r="B200" s="16" t="s">
        <v>1274</v>
      </c>
      <c r="C200" s="11"/>
      <c r="D200" s="11"/>
      <c r="E200" s="11"/>
      <c r="F200" s="12"/>
      <c r="G200" s="13"/>
      <c r="H200" s="13"/>
      <c r="I200" s="14">
        <f t="shared" si="21"/>
        <v>0</v>
      </c>
      <c r="J200" s="9">
        <f>SUBTOTAL(9,J197:J199)</f>
        <v>1880.1180000000004</v>
      </c>
    </row>
    <row r="201" spans="1:10" ht="15.75" customHeight="1" outlineLevel="2">
      <c r="A201" s="10">
        <v>41912.65719457176</v>
      </c>
      <c r="B201" s="11" t="s">
        <v>395</v>
      </c>
      <c r="C201" s="11" t="s">
        <v>396</v>
      </c>
      <c r="D201" s="11">
        <v>391</v>
      </c>
      <c r="E201" s="11">
        <v>3</v>
      </c>
      <c r="F201" s="12" t="s">
        <v>397</v>
      </c>
      <c r="G201" s="13"/>
      <c r="H201" s="13">
        <f aca="true" t="shared" si="22" ref="H201:H206">D201*E201</f>
        <v>1173</v>
      </c>
      <c r="I201" s="14">
        <f t="shared" si="21"/>
        <v>1055.7</v>
      </c>
      <c r="J201" s="3">
        <f aca="true" t="shared" si="23" ref="J201:J206">I201*1.11</f>
        <v>1171.8270000000002</v>
      </c>
    </row>
    <row r="202" spans="1:10" ht="15.75" customHeight="1" outlineLevel="2">
      <c r="A202" s="10">
        <v>41912.65803457176</v>
      </c>
      <c r="B202" s="11" t="s">
        <v>425</v>
      </c>
      <c r="C202" s="11" t="s">
        <v>426</v>
      </c>
      <c r="D202" s="11">
        <v>391</v>
      </c>
      <c r="E202" s="11">
        <v>4</v>
      </c>
      <c r="F202" s="12" t="s">
        <v>427</v>
      </c>
      <c r="G202" s="13"/>
      <c r="H202" s="13">
        <f t="shared" si="22"/>
        <v>1564</v>
      </c>
      <c r="I202" s="14">
        <f t="shared" si="21"/>
        <v>1407.6</v>
      </c>
      <c r="J202" s="3">
        <f t="shared" si="23"/>
        <v>1562.4360000000001</v>
      </c>
    </row>
    <row r="203" spans="1:10" ht="15.75" customHeight="1" outlineLevel="2">
      <c r="A203" s="10">
        <v>41912.658800115736</v>
      </c>
      <c r="B203" s="11" t="s">
        <v>404</v>
      </c>
      <c r="C203" s="11" t="s">
        <v>405</v>
      </c>
      <c r="D203" s="11">
        <v>818</v>
      </c>
      <c r="E203" s="11">
        <v>1</v>
      </c>
      <c r="F203" s="12" t="s">
        <v>406</v>
      </c>
      <c r="G203" s="13"/>
      <c r="H203" s="13">
        <f t="shared" si="22"/>
        <v>818</v>
      </c>
      <c r="I203" s="14">
        <f t="shared" si="21"/>
        <v>736.2</v>
      </c>
      <c r="J203" s="3">
        <f t="shared" si="23"/>
        <v>817.1820000000001</v>
      </c>
    </row>
    <row r="204" spans="1:10" ht="15.75" customHeight="1" outlineLevel="2">
      <c r="A204" s="10">
        <v>41912.660457893515</v>
      </c>
      <c r="B204" s="11" t="s">
        <v>398</v>
      </c>
      <c r="C204" s="11" t="s">
        <v>399</v>
      </c>
      <c r="D204" s="11">
        <v>587</v>
      </c>
      <c r="E204" s="11">
        <v>2</v>
      </c>
      <c r="F204" s="12" t="s">
        <v>400</v>
      </c>
      <c r="G204" s="13"/>
      <c r="H204" s="13">
        <f t="shared" si="22"/>
        <v>1174</v>
      </c>
      <c r="I204" s="14">
        <f t="shared" si="21"/>
        <v>1056.6</v>
      </c>
      <c r="J204" s="3">
        <f t="shared" si="23"/>
        <v>1172.826</v>
      </c>
    </row>
    <row r="205" spans="1:10" ht="15.75" customHeight="1" outlineLevel="2">
      <c r="A205" s="10">
        <v>41912.6625194213</v>
      </c>
      <c r="B205" s="11" t="s">
        <v>401</v>
      </c>
      <c r="C205" s="11" t="s">
        <v>402</v>
      </c>
      <c r="D205" s="11">
        <v>174</v>
      </c>
      <c r="E205" s="11">
        <v>1</v>
      </c>
      <c r="F205" s="12" t="s">
        <v>403</v>
      </c>
      <c r="G205" s="13"/>
      <c r="H205" s="13">
        <f t="shared" si="22"/>
        <v>174</v>
      </c>
      <c r="I205" s="14">
        <f t="shared" si="21"/>
        <v>156.6</v>
      </c>
      <c r="J205" s="3">
        <f t="shared" si="23"/>
        <v>173.82600000000002</v>
      </c>
    </row>
    <row r="206" spans="1:10" ht="15.75" customHeight="1" outlineLevel="2" thickBot="1">
      <c r="A206" s="10">
        <v>41912.663184074074</v>
      </c>
      <c r="B206" s="11" t="s">
        <v>395</v>
      </c>
      <c r="C206" s="11" t="s">
        <v>513</v>
      </c>
      <c r="D206" s="11">
        <v>21</v>
      </c>
      <c r="E206" s="11">
        <v>5</v>
      </c>
      <c r="F206" s="12" t="s">
        <v>1179</v>
      </c>
      <c r="G206" s="13"/>
      <c r="H206" s="13">
        <f t="shared" si="22"/>
        <v>105</v>
      </c>
      <c r="I206" s="14">
        <f t="shared" si="21"/>
        <v>94.5</v>
      </c>
      <c r="J206" s="3">
        <f t="shared" si="23"/>
        <v>104.89500000000001</v>
      </c>
    </row>
    <row r="207" spans="1:10" ht="15.75" customHeight="1" outlineLevel="1" thickBot="1">
      <c r="A207" s="10"/>
      <c r="B207" s="16" t="s">
        <v>1275</v>
      </c>
      <c r="C207" s="11"/>
      <c r="D207" s="11"/>
      <c r="E207" s="11"/>
      <c r="F207" s="12"/>
      <c r="G207" s="13"/>
      <c r="H207" s="13"/>
      <c r="I207" s="14">
        <f t="shared" si="21"/>
        <v>0</v>
      </c>
      <c r="J207" s="9">
        <f>SUBTOTAL(9,J201:J206)</f>
        <v>5002.992000000001</v>
      </c>
    </row>
    <row r="208" spans="1:10" ht="15.75" customHeight="1" outlineLevel="2">
      <c r="A208" s="10">
        <v>41912.66512777778</v>
      </c>
      <c r="B208" s="11" t="s">
        <v>728</v>
      </c>
      <c r="C208" s="11" t="s">
        <v>729</v>
      </c>
      <c r="D208" s="11">
        <v>274</v>
      </c>
      <c r="E208" s="11">
        <v>1</v>
      </c>
      <c r="F208" s="12" t="s">
        <v>730</v>
      </c>
      <c r="G208" s="13"/>
      <c r="H208" s="13">
        <f>D208*E208</f>
        <v>274</v>
      </c>
      <c r="I208" s="14">
        <f t="shared" si="21"/>
        <v>246.6</v>
      </c>
      <c r="J208" s="3">
        <f>I208*1.11</f>
        <v>273.726</v>
      </c>
    </row>
    <row r="209" spans="1:10" ht="15.75" customHeight="1" outlineLevel="2">
      <c r="A209" s="10">
        <v>41912.665966597226</v>
      </c>
      <c r="B209" s="11" t="s">
        <v>668</v>
      </c>
      <c r="C209" s="11" t="s">
        <v>669</v>
      </c>
      <c r="D209" s="11">
        <v>134</v>
      </c>
      <c r="E209" s="11">
        <v>4</v>
      </c>
      <c r="F209" s="12" t="s">
        <v>670</v>
      </c>
      <c r="G209" s="13"/>
      <c r="H209" s="13">
        <f>D209*E209</f>
        <v>536</v>
      </c>
      <c r="I209" s="14">
        <f t="shared" si="21"/>
        <v>482.4</v>
      </c>
      <c r="J209" s="3">
        <f>I209*1.11</f>
        <v>535.464</v>
      </c>
    </row>
    <row r="210" spans="1:10" ht="15.75" customHeight="1" outlineLevel="2" thickBot="1">
      <c r="A210" s="10">
        <v>41912.667967106485</v>
      </c>
      <c r="B210" s="11" t="s">
        <v>671</v>
      </c>
      <c r="C210" s="11" t="s">
        <v>672</v>
      </c>
      <c r="D210" s="11">
        <v>163</v>
      </c>
      <c r="E210" s="11">
        <v>1</v>
      </c>
      <c r="F210" s="12" t="s">
        <v>673</v>
      </c>
      <c r="G210" s="13"/>
      <c r="H210" s="13">
        <f>D210*E210</f>
        <v>163</v>
      </c>
      <c r="I210" s="14">
        <f t="shared" si="21"/>
        <v>146.7</v>
      </c>
      <c r="J210" s="3">
        <f>I210*1.11</f>
        <v>162.837</v>
      </c>
    </row>
    <row r="211" spans="1:10" ht="15.75" customHeight="1" outlineLevel="1" thickBot="1">
      <c r="A211" s="10"/>
      <c r="B211" s="16" t="s">
        <v>1276</v>
      </c>
      <c r="C211" s="11"/>
      <c r="D211" s="11"/>
      <c r="E211" s="11"/>
      <c r="F211" s="12"/>
      <c r="G211" s="13"/>
      <c r="H211" s="13"/>
      <c r="I211" s="14">
        <f t="shared" si="21"/>
        <v>0</v>
      </c>
      <c r="J211" s="9">
        <f>SUBTOTAL(9,J208:J210)</f>
        <v>972.027</v>
      </c>
    </row>
    <row r="212" spans="1:10" ht="15.75" customHeight="1" outlineLevel="2">
      <c r="A212" s="10">
        <v>41912.668599317134</v>
      </c>
      <c r="B212" s="11" t="s">
        <v>868</v>
      </c>
      <c r="C212" s="11" t="s">
        <v>869</v>
      </c>
      <c r="D212" s="11">
        <v>212</v>
      </c>
      <c r="E212" s="11">
        <v>1</v>
      </c>
      <c r="F212" s="12" t="s">
        <v>870</v>
      </c>
      <c r="G212" s="13"/>
      <c r="H212" s="13">
        <f>D212*E212</f>
        <v>212</v>
      </c>
      <c r="I212" s="14">
        <f t="shared" si="21"/>
        <v>190.8</v>
      </c>
      <c r="J212" s="3">
        <f>I212*1.11</f>
        <v>211.78800000000004</v>
      </c>
    </row>
    <row r="213" spans="1:10" ht="15.75" customHeight="1" outlineLevel="2">
      <c r="A213" s="10">
        <v>41912.669658611114</v>
      </c>
      <c r="B213" s="11" t="s">
        <v>865</v>
      </c>
      <c r="C213" s="11" t="s">
        <v>866</v>
      </c>
      <c r="D213" s="11">
        <v>146</v>
      </c>
      <c r="E213" s="11">
        <v>1</v>
      </c>
      <c r="F213" s="12" t="s">
        <v>867</v>
      </c>
      <c r="G213" s="13"/>
      <c r="H213" s="13">
        <f>D213*E213</f>
        <v>146</v>
      </c>
      <c r="I213" s="14">
        <f t="shared" si="21"/>
        <v>131.4</v>
      </c>
      <c r="J213" s="3">
        <f>I213*1.11</f>
        <v>145.854</v>
      </c>
    </row>
    <row r="214" spans="1:10" ht="15.75" customHeight="1" outlineLevel="2">
      <c r="A214" s="10">
        <v>41912.67016074074</v>
      </c>
      <c r="B214" s="11" t="s">
        <v>871</v>
      </c>
      <c r="C214" s="11" t="s">
        <v>872</v>
      </c>
      <c r="D214" s="11">
        <v>89</v>
      </c>
      <c r="E214" s="11">
        <v>1</v>
      </c>
      <c r="F214" s="12" t="s">
        <v>873</v>
      </c>
      <c r="G214" s="13"/>
      <c r="H214" s="13">
        <f>D214*E214</f>
        <v>89</v>
      </c>
      <c r="I214" s="14">
        <f t="shared" si="21"/>
        <v>80.1</v>
      </c>
      <c r="J214" s="3">
        <f>I214*1.11</f>
        <v>88.911</v>
      </c>
    </row>
    <row r="215" spans="1:10" ht="15.75" customHeight="1" outlineLevel="2" thickBot="1">
      <c r="A215" s="10">
        <v>41912.67065246528</v>
      </c>
      <c r="B215" s="11" t="s">
        <v>874</v>
      </c>
      <c r="C215" s="11" t="s">
        <v>875</v>
      </c>
      <c r="D215" s="11">
        <v>130</v>
      </c>
      <c r="E215" s="11">
        <v>1</v>
      </c>
      <c r="F215" s="12" t="s">
        <v>876</v>
      </c>
      <c r="G215" s="13"/>
      <c r="H215" s="13">
        <f>D215*E215</f>
        <v>130</v>
      </c>
      <c r="I215" s="14">
        <f t="shared" si="21"/>
        <v>117</v>
      </c>
      <c r="J215" s="3">
        <f>I215*1.11</f>
        <v>129.87</v>
      </c>
    </row>
    <row r="216" spans="1:10" ht="15.75" customHeight="1" outlineLevel="1" thickBot="1">
      <c r="A216" s="10"/>
      <c r="B216" s="16" t="s">
        <v>1277</v>
      </c>
      <c r="C216" s="11"/>
      <c r="D216" s="11"/>
      <c r="E216" s="11"/>
      <c r="F216" s="12"/>
      <c r="G216" s="13"/>
      <c r="H216" s="13"/>
      <c r="I216" s="14">
        <f t="shared" si="21"/>
        <v>0</v>
      </c>
      <c r="J216" s="9">
        <f>SUBTOTAL(9,J212:J215)</f>
        <v>576.423</v>
      </c>
    </row>
    <row r="217" spans="1:10" ht="15.75" customHeight="1" outlineLevel="2">
      <c r="A217" s="10">
        <v>41912.67133528935</v>
      </c>
      <c r="B217" s="11" t="s">
        <v>470</v>
      </c>
      <c r="C217" s="11" t="s">
        <v>471</v>
      </c>
      <c r="D217" s="11">
        <v>207</v>
      </c>
      <c r="E217" s="11">
        <v>1</v>
      </c>
      <c r="F217" s="12" t="s">
        <v>472</v>
      </c>
      <c r="G217" s="13"/>
      <c r="H217" s="13">
        <f>D217*E217</f>
        <v>207</v>
      </c>
      <c r="I217" s="14">
        <f t="shared" si="21"/>
        <v>186.3</v>
      </c>
      <c r="J217" s="3">
        <f>I217*1.11</f>
        <v>206.79300000000003</v>
      </c>
    </row>
    <row r="218" spans="1:10" ht="15.75" customHeight="1" outlineLevel="2" thickBot="1">
      <c r="A218" s="10">
        <v>41912.67439537037</v>
      </c>
      <c r="B218" s="11" t="s">
        <v>467</v>
      </c>
      <c r="C218" s="11" t="s">
        <v>468</v>
      </c>
      <c r="D218" s="11">
        <v>391</v>
      </c>
      <c r="E218" s="11">
        <v>2</v>
      </c>
      <c r="F218" s="12" t="s">
        <v>469</v>
      </c>
      <c r="G218" s="13"/>
      <c r="H218" s="13">
        <f>D218*E218</f>
        <v>782</v>
      </c>
      <c r="I218" s="14">
        <f t="shared" si="21"/>
        <v>703.8</v>
      </c>
      <c r="J218" s="3">
        <f>I218*1.11</f>
        <v>781.2180000000001</v>
      </c>
    </row>
    <row r="219" spans="1:10" ht="15.75" customHeight="1" outlineLevel="1" thickBot="1">
      <c r="A219" s="10"/>
      <c r="B219" s="16" t="s">
        <v>1278</v>
      </c>
      <c r="C219" s="11"/>
      <c r="D219" s="11"/>
      <c r="E219" s="11"/>
      <c r="F219" s="12"/>
      <c r="G219" s="13"/>
      <c r="H219" s="13"/>
      <c r="I219" s="14">
        <f t="shared" si="21"/>
        <v>0</v>
      </c>
      <c r="J219" s="9">
        <f>SUBTOTAL(9,J217:J218)</f>
        <v>988.0110000000001</v>
      </c>
    </row>
    <row r="220" spans="1:10" ht="15.75" customHeight="1" outlineLevel="2">
      <c r="A220" s="10">
        <v>41912.68501712963</v>
      </c>
      <c r="B220" s="11" t="s">
        <v>42</v>
      </c>
      <c r="C220" s="11" t="s">
        <v>43</v>
      </c>
      <c r="D220" s="11">
        <v>250</v>
      </c>
      <c r="E220" s="11">
        <v>2</v>
      </c>
      <c r="F220" s="12" t="s">
        <v>44</v>
      </c>
      <c r="G220" s="13"/>
      <c r="H220" s="13">
        <f aca="true" t="shared" si="24" ref="H220:H229">D220*E220</f>
        <v>500</v>
      </c>
      <c r="I220" s="14">
        <f t="shared" si="21"/>
        <v>450</v>
      </c>
      <c r="J220" s="3">
        <f aca="true" t="shared" si="25" ref="J220:J229">I220*1.11</f>
        <v>499.50000000000006</v>
      </c>
    </row>
    <row r="221" spans="1:10" ht="15.75" customHeight="1" outlineLevel="2">
      <c r="A221" s="10">
        <v>41912.69055425926</v>
      </c>
      <c r="B221" s="11" t="s">
        <v>39</v>
      </c>
      <c r="C221" s="11" t="s">
        <v>40</v>
      </c>
      <c r="D221" s="11">
        <v>214</v>
      </c>
      <c r="E221" s="11">
        <v>5</v>
      </c>
      <c r="F221" s="12" t="s">
        <v>41</v>
      </c>
      <c r="G221" s="13"/>
      <c r="H221" s="13">
        <f t="shared" si="24"/>
        <v>1070</v>
      </c>
      <c r="I221" s="14">
        <f t="shared" si="21"/>
        <v>963</v>
      </c>
      <c r="J221" s="3">
        <f t="shared" si="25"/>
        <v>1068.93</v>
      </c>
    </row>
    <row r="222" spans="1:10" ht="15.75" customHeight="1" outlineLevel="2">
      <c r="A222" s="10">
        <v>41912.69326075231</v>
      </c>
      <c r="B222" s="11" t="s">
        <v>27</v>
      </c>
      <c r="C222" s="11" t="s">
        <v>28</v>
      </c>
      <c r="D222" s="11">
        <v>340</v>
      </c>
      <c r="E222" s="11">
        <v>1</v>
      </c>
      <c r="F222" s="12" t="s">
        <v>29</v>
      </c>
      <c r="G222" s="13"/>
      <c r="H222" s="13">
        <f t="shared" si="24"/>
        <v>340</v>
      </c>
      <c r="I222" s="14">
        <f t="shared" si="21"/>
        <v>306</v>
      </c>
      <c r="J222" s="3">
        <f t="shared" si="25"/>
        <v>339.66</v>
      </c>
    </row>
    <row r="223" spans="1:10" ht="15.75" customHeight="1" outlineLevel="2">
      <c r="A223" s="10">
        <v>41912.724517546296</v>
      </c>
      <c r="B223" s="11" t="s">
        <v>30</v>
      </c>
      <c r="C223" s="11" t="s">
        <v>31</v>
      </c>
      <c r="D223" s="11">
        <v>340</v>
      </c>
      <c r="E223" s="11">
        <v>1</v>
      </c>
      <c r="F223" s="12" t="s">
        <v>32</v>
      </c>
      <c r="G223" s="13"/>
      <c r="H223" s="13">
        <f t="shared" si="24"/>
        <v>340</v>
      </c>
      <c r="I223" s="14">
        <f t="shared" si="21"/>
        <v>306</v>
      </c>
      <c r="J223" s="3">
        <f t="shared" si="25"/>
        <v>339.66</v>
      </c>
    </row>
    <row r="224" spans="1:10" ht="15.75" customHeight="1" outlineLevel="2">
      <c r="A224" s="10">
        <v>41912.72516947917</v>
      </c>
      <c r="B224" s="11" t="s">
        <v>45</v>
      </c>
      <c r="C224" s="11" t="s">
        <v>46</v>
      </c>
      <c r="D224" s="11">
        <v>145</v>
      </c>
      <c r="E224" s="11">
        <v>1</v>
      </c>
      <c r="F224" s="12" t="s">
        <v>47</v>
      </c>
      <c r="G224" s="13"/>
      <c r="H224" s="13">
        <f t="shared" si="24"/>
        <v>145</v>
      </c>
      <c r="I224" s="14">
        <f t="shared" si="21"/>
        <v>130.5</v>
      </c>
      <c r="J224" s="3">
        <f t="shared" si="25"/>
        <v>144.85500000000002</v>
      </c>
    </row>
    <row r="225" spans="1:10" ht="15.75" customHeight="1" outlineLevel="2">
      <c r="A225" s="10">
        <v>41912.737735925926</v>
      </c>
      <c r="B225" s="11" t="s">
        <v>48</v>
      </c>
      <c r="C225" s="11" t="s">
        <v>49</v>
      </c>
      <c r="D225" s="11">
        <v>208</v>
      </c>
      <c r="E225" s="11">
        <v>1</v>
      </c>
      <c r="F225" s="12" t="s">
        <v>50</v>
      </c>
      <c r="G225" s="13"/>
      <c r="H225" s="13">
        <f t="shared" si="24"/>
        <v>208</v>
      </c>
      <c r="I225" s="14">
        <f t="shared" si="21"/>
        <v>187.2</v>
      </c>
      <c r="J225" s="3">
        <f t="shared" si="25"/>
        <v>207.792</v>
      </c>
    </row>
    <row r="226" spans="1:10" ht="15.75" customHeight="1" outlineLevel="2">
      <c r="A226" s="10">
        <v>41912.73886524305</v>
      </c>
      <c r="B226" s="11" t="s">
        <v>33</v>
      </c>
      <c r="C226" s="11" t="s">
        <v>34</v>
      </c>
      <c r="D226" s="11">
        <v>172</v>
      </c>
      <c r="E226" s="11">
        <v>3</v>
      </c>
      <c r="F226" s="12" t="s">
        <v>35</v>
      </c>
      <c r="G226" s="13"/>
      <c r="H226" s="13">
        <f t="shared" si="24"/>
        <v>516</v>
      </c>
      <c r="I226" s="14">
        <f t="shared" si="21"/>
        <v>464.4</v>
      </c>
      <c r="J226" s="3">
        <f t="shared" si="25"/>
        <v>515.484</v>
      </c>
    </row>
    <row r="227" spans="1:10" ht="15.75" customHeight="1" outlineLevel="2">
      <c r="A227" s="10">
        <v>41912.73969166666</v>
      </c>
      <c r="B227" s="17" t="s">
        <v>27</v>
      </c>
      <c r="C227" s="11" t="s">
        <v>25</v>
      </c>
      <c r="D227" s="11">
        <v>1538</v>
      </c>
      <c r="E227" s="11">
        <v>1</v>
      </c>
      <c r="F227" s="12" t="s">
        <v>26</v>
      </c>
      <c r="G227" s="13"/>
      <c r="H227" s="13">
        <f t="shared" si="24"/>
        <v>1538</v>
      </c>
      <c r="I227" s="14">
        <f t="shared" si="21"/>
        <v>1384.2</v>
      </c>
      <c r="J227" s="3">
        <f t="shared" si="25"/>
        <v>1536.4620000000002</v>
      </c>
    </row>
    <row r="228" spans="1:10" ht="15.75" customHeight="1" outlineLevel="2">
      <c r="A228" s="10">
        <v>41912.74084475694</v>
      </c>
      <c r="B228" s="11" t="s">
        <v>36</v>
      </c>
      <c r="C228" s="11" t="s">
        <v>37</v>
      </c>
      <c r="D228" s="11">
        <v>214</v>
      </c>
      <c r="E228" s="11">
        <v>2</v>
      </c>
      <c r="F228" s="12" t="s">
        <v>38</v>
      </c>
      <c r="G228" s="13"/>
      <c r="H228" s="13">
        <f t="shared" si="24"/>
        <v>428</v>
      </c>
      <c r="I228" s="14">
        <f t="shared" si="21"/>
        <v>385.2</v>
      </c>
      <c r="J228" s="3">
        <f t="shared" si="25"/>
        <v>427.572</v>
      </c>
    </row>
    <row r="229" spans="1:10" ht="15.75" customHeight="1" outlineLevel="2" thickBot="1">
      <c r="A229" s="10">
        <v>41912.741681273146</v>
      </c>
      <c r="B229" s="11" t="s">
        <v>51</v>
      </c>
      <c r="C229" s="11" t="s">
        <v>52</v>
      </c>
      <c r="D229" s="11">
        <v>250</v>
      </c>
      <c r="E229" s="11">
        <v>1</v>
      </c>
      <c r="F229" s="12" t="s">
        <v>53</v>
      </c>
      <c r="G229" s="13"/>
      <c r="H229" s="13">
        <f t="shared" si="24"/>
        <v>250</v>
      </c>
      <c r="I229" s="14">
        <f t="shared" si="21"/>
        <v>225</v>
      </c>
      <c r="J229" s="3">
        <f t="shared" si="25"/>
        <v>249.75000000000003</v>
      </c>
    </row>
    <row r="230" spans="1:10" ht="15.75" customHeight="1" outlineLevel="1" thickBot="1">
      <c r="A230" s="10"/>
      <c r="B230" s="16" t="s">
        <v>1279</v>
      </c>
      <c r="C230" s="11"/>
      <c r="D230" s="11"/>
      <c r="E230" s="11"/>
      <c r="F230" s="12"/>
      <c r="G230" s="13"/>
      <c r="H230" s="13"/>
      <c r="I230" s="14">
        <f t="shared" si="21"/>
        <v>0</v>
      </c>
      <c r="J230" s="9">
        <f>SUBTOTAL(9,J220:J229)</f>
        <v>5329.665</v>
      </c>
    </row>
    <row r="231" spans="1:10" ht="15.75" customHeight="1" outlineLevel="2" thickBot="1">
      <c r="A231" s="10">
        <v>41912.742494375</v>
      </c>
      <c r="B231" s="11" t="s">
        <v>494</v>
      </c>
      <c r="C231" s="11" t="s">
        <v>495</v>
      </c>
      <c r="D231" s="11">
        <v>171</v>
      </c>
      <c r="E231" s="11">
        <v>1</v>
      </c>
      <c r="F231" s="12" t="s">
        <v>496</v>
      </c>
      <c r="G231" s="13"/>
      <c r="H231" s="13">
        <f>D231*E231</f>
        <v>171</v>
      </c>
      <c r="I231" s="14">
        <f t="shared" si="21"/>
        <v>153.9</v>
      </c>
      <c r="J231" s="3">
        <f>I231*1.11</f>
        <v>170.829</v>
      </c>
    </row>
    <row r="232" spans="1:10" ht="15.75" customHeight="1" outlineLevel="1" thickBot="1">
      <c r="A232" s="10"/>
      <c r="B232" s="16" t="s">
        <v>1280</v>
      </c>
      <c r="C232" s="11"/>
      <c r="D232" s="11"/>
      <c r="E232" s="11"/>
      <c r="F232" s="12"/>
      <c r="G232" s="13"/>
      <c r="H232" s="13"/>
      <c r="I232" s="14">
        <f t="shared" si="21"/>
        <v>0</v>
      </c>
      <c r="J232" s="9">
        <f>SUBTOTAL(9,J231:J231)</f>
        <v>170.829</v>
      </c>
    </row>
    <row r="233" spans="1:10" ht="15.75" customHeight="1" outlineLevel="2">
      <c r="A233" s="10">
        <v>41912.743948263895</v>
      </c>
      <c r="B233" s="11" t="s">
        <v>75</v>
      </c>
      <c r="C233" s="11" t="s">
        <v>76</v>
      </c>
      <c r="D233" s="11">
        <v>171</v>
      </c>
      <c r="E233" s="11">
        <v>1</v>
      </c>
      <c r="F233" s="12" t="s">
        <v>77</v>
      </c>
      <c r="G233" s="13"/>
      <c r="H233" s="13">
        <f>D233*E233</f>
        <v>171</v>
      </c>
      <c r="I233" s="14">
        <f t="shared" si="21"/>
        <v>153.9</v>
      </c>
      <c r="J233" s="3">
        <f>I233*1.11</f>
        <v>170.829</v>
      </c>
    </row>
    <row r="234" spans="1:10" ht="15.75" customHeight="1" outlineLevel="2">
      <c r="A234" s="10">
        <v>41912.80670594907</v>
      </c>
      <c r="B234" s="11" t="s">
        <v>60</v>
      </c>
      <c r="C234" s="11" t="s">
        <v>61</v>
      </c>
      <c r="D234" s="11">
        <v>208</v>
      </c>
      <c r="E234" s="11">
        <v>1</v>
      </c>
      <c r="F234" s="12" t="s">
        <v>62</v>
      </c>
      <c r="G234" s="13"/>
      <c r="H234" s="13">
        <f>D234*E234</f>
        <v>208</v>
      </c>
      <c r="I234" s="14">
        <f t="shared" si="21"/>
        <v>187.2</v>
      </c>
      <c r="J234" s="3">
        <f>I234*1.11</f>
        <v>207.792</v>
      </c>
    </row>
    <row r="235" spans="1:10" ht="15.75" customHeight="1" outlineLevel="2">
      <c r="A235" s="10">
        <v>41912.80752332176</v>
      </c>
      <c r="B235" s="11" t="s">
        <v>66</v>
      </c>
      <c r="C235" s="11" t="s">
        <v>67</v>
      </c>
      <c r="D235" s="11">
        <v>208</v>
      </c>
      <c r="E235" s="11">
        <v>1</v>
      </c>
      <c r="F235" s="12" t="s">
        <v>68</v>
      </c>
      <c r="G235" s="13"/>
      <c r="H235" s="13">
        <f>D235*E235</f>
        <v>208</v>
      </c>
      <c r="I235" s="14">
        <f t="shared" si="21"/>
        <v>187.2</v>
      </c>
      <c r="J235" s="3">
        <f>I235*1.11</f>
        <v>207.792</v>
      </c>
    </row>
    <row r="236" spans="1:10" ht="15.75" customHeight="1" outlineLevel="2">
      <c r="A236" s="10">
        <v>41912.80869378472</v>
      </c>
      <c r="B236" s="11" t="s">
        <v>63</v>
      </c>
      <c r="C236" s="11" t="s">
        <v>64</v>
      </c>
      <c r="D236" s="11">
        <v>148</v>
      </c>
      <c r="E236" s="11">
        <v>1</v>
      </c>
      <c r="F236" s="12" t="s">
        <v>65</v>
      </c>
      <c r="G236" s="13"/>
      <c r="H236" s="13">
        <f>D236*E236</f>
        <v>148</v>
      </c>
      <c r="I236" s="14">
        <f t="shared" si="21"/>
        <v>133.2</v>
      </c>
      <c r="J236" s="3">
        <f>I236*1.11</f>
        <v>147.852</v>
      </c>
    </row>
    <row r="237" spans="1:10" ht="15.75" customHeight="1" outlineLevel="2" thickBot="1">
      <c r="A237" s="10">
        <v>41912.80933989584</v>
      </c>
      <c r="B237" s="11" t="s">
        <v>78</v>
      </c>
      <c r="C237" s="11" t="s">
        <v>79</v>
      </c>
      <c r="D237" s="11">
        <v>274</v>
      </c>
      <c r="E237" s="11">
        <v>1</v>
      </c>
      <c r="F237" s="12" t="s">
        <v>80</v>
      </c>
      <c r="G237" s="13"/>
      <c r="H237" s="13">
        <f>D237*E237</f>
        <v>274</v>
      </c>
      <c r="I237" s="14">
        <f t="shared" si="21"/>
        <v>246.6</v>
      </c>
      <c r="J237" s="3">
        <f>I237*1.11</f>
        <v>273.726</v>
      </c>
    </row>
    <row r="238" spans="1:10" ht="15.75" customHeight="1" outlineLevel="1" thickBot="1">
      <c r="A238" s="10"/>
      <c r="B238" s="16" t="s">
        <v>1281</v>
      </c>
      <c r="C238" s="11"/>
      <c r="D238" s="11"/>
      <c r="E238" s="11"/>
      <c r="F238" s="12"/>
      <c r="G238" s="13"/>
      <c r="H238" s="13"/>
      <c r="I238" s="14">
        <f t="shared" si="21"/>
        <v>0</v>
      </c>
      <c r="J238" s="9">
        <f>SUBTOTAL(9,J233:J237)</f>
        <v>1007.991</v>
      </c>
    </row>
    <row r="239" spans="1:10" ht="15.75" customHeight="1" outlineLevel="2" thickBot="1">
      <c r="A239" s="10">
        <v>41912.827132743056</v>
      </c>
      <c r="B239" s="11" t="s">
        <v>799</v>
      </c>
      <c r="C239" s="11" t="s">
        <v>800</v>
      </c>
      <c r="D239" s="11">
        <v>391</v>
      </c>
      <c r="E239" s="11">
        <v>1</v>
      </c>
      <c r="F239" s="12" t="s">
        <v>801</v>
      </c>
      <c r="G239" s="13"/>
      <c r="H239" s="13">
        <f>D239*E239</f>
        <v>391</v>
      </c>
      <c r="I239" s="14">
        <f t="shared" si="21"/>
        <v>351.9</v>
      </c>
      <c r="J239" s="3">
        <f>I239*1.11</f>
        <v>390.60900000000004</v>
      </c>
    </row>
    <row r="240" spans="1:10" ht="15.75" customHeight="1" outlineLevel="1" thickBot="1">
      <c r="A240" s="10"/>
      <c r="B240" s="16" t="s">
        <v>1282</v>
      </c>
      <c r="C240" s="11"/>
      <c r="D240" s="11"/>
      <c r="E240" s="11"/>
      <c r="F240" s="12"/>
      <c r="G240" s="13"/>
      <c r="H240" s="13"/>
      <c r="I240" s="14">
        <f t="shared" si="21"/>
        <v>0</v>
      </c>
      <c r="J240" s="9">
        <f>SUBTOTAL(9,J239:J239)</f>
        <v>390.60900000000004</v>
      </c>
    </row>
    <row r="241" spans="1:10" ht="15.75" customHeight="1" outlineLevel="2">
      <c r="A241" s="10">
        <v>41912.93616917824</v>
      </c>
      <c r="B241" s="11" t="s">
        <v>1020</v>
      </c>
      <c r="C241" s="11" t="s">
        <v>1021</v>
      </c>
      <c r="D241" s="11">
        <v>186</v>
      </c>
      <c r="E241" s="11">
        <v>1</v>
      </c>
      <c r="F241" s="12" t="s">
        <v>1022</v>
      </c>
      <c r="G241" s="13"/>
      <c r="H241" s="13">
        <f aca="true" t="shared" si="26" ref="H241:H247">D241*E241</f>
        <v>186</v>
      </c>
      <c r="I241" s="14">
        <f t="shared" si="21"/>
        <v>167.4</v>
      </c>
      <c r="J241" s="3">
        <f aca="true" t="shared" si="27" ref="J241:J247">I241*1.11</f>
        <v>185.81400000000002</v>
      </c>
    </row>
    <row r="242" spans="1:10" ht="15.75" customHeight="1" outlineLevel="2">
      <c r="A242" s="10">
        <v>41912.93872778935</v>
      </c>
      <c r="B242" s="11" t="s">
        <v>921</v>
      </c>
      <c r="C242" s="11" t="s">
        <v>922</v>
      </c>
      <c r="D242" s="11">
        <v>122</v>
      </c>
      <c r="E242" s="11">
        <v>1</v>
      </c>
      <c r="F242" s="12" t="s">
        <v>923</v>
      </c>
      <c r="G242" s="13"/>
      <c r="H242" s="13">
        <f t="shared" si="26"/>
        <v>122</v>
      </c>
      <c r="I242" s="14">
        <f t="shared" si="21"/>
        <v>109.8</v>
      </c>
      <c r="J242" s="3">
        <f t="shared" si="27"/>
        <v>121.87800000000001</v>
      </c>
    </row>
    <row r="243" spans="1:10" ht="15.75" customHeight="1" outlineLevel="2">
      <c r="A243" s="10">
        <v>41912.94643949074</v>
      </c>
      <c r="B243" s="11" t="s">
        <v>1005</v>
      </c>
      <c r="C243" s="11" t="s">
        <v>1006</v>
      </c>
      <c r="D243" s="11">
        <v>281</v>
      </c>
      <c r="E243" s="11">
        <v>1</v>
      </c>
      <c r="F243" s="12" t="s">
        <v>1007</v>
      </c>
      <c r="G243" s="13"/>
      <c r="H243" s="13">
        <f t="shared" si="26"/>
        <v>281</v>
      </c>
      <c r="I243" s="14">
        <f t="shared" si="21"/>
        <v>252.9</v>
      </c>
      <c r="J243" s="3">
        <f t="shared" si="27"/>
        <v>280.71900000000005</v>
      </c>
    </row>
    <row r="244" spans="1:10" ht="15.75" customHeight="1" outlineLevel="2">
      <c r="A244" s="10">
        <v>41912.95105513889</v>
      </c>
      <c r="B244" s="11" t="s">
        <v>914</v>
      </c>
      <c r="C244" s="11" t="s">
        <v>915</v>
      </c>
      <c r="D244" s="11">
        <v>104</v>
      </c>
      <c r="E244" s="11">
        <v>0</v>
      </c>
      <c r="F244" s="12" t="s">
        <v>916</v>
      </c>
      <c r="G244" s="13"/>
      <c r="H244" s="13">
        <f t="shared" si="26"/>
        <v>0</v>
      </c>
      <c r="I244" s="14">
        <f t="shared" si="21"/>
        <v>0</v>
      </c>
      <c r="J244" s="3">
        <f t="shared" si="27"/>
        <v>0</v>
      </c>
    </row>
    <row r="245" spans="1:10" ht="15.75" customHeight="1" outlineLevel="2">
      <c r="A245" s="10">
        <v>41912.95192421297</v>
      </c>
      <c r="B245" s="11" t="s">
        <v>911</v>
      </c>
      <c r="C245" s="11" t="s">
        <v>912</v>
      </c>
      <c r="D245" s="11">
        <v>76</v>
      </c>
      <c r="E245" s="11">
        <v>1</v>
      </c>
      <c r="F245" s="12" t="s">
        <v>913</v>
      </c>
      <c r="G245" s="13"/>
      <c r="H245" s="13">
        <f t="shared" si="26"/>
        <v>76</v>
      </c>
      <c r="I245" s="14">
        <f t="shared" si="21"/>
        <v>68.4</v>
      </c>
      <c r="J245" s="3">
        <f t="shared" si="27"/>
        <v>75.924</v>
      </c>
    </row>
    <row r="246" spans="1:10" ht="15.75" customHeight="1" outlineLevel="2">
      <c r="A246" s="10">
        <v>41913.41017476852</v>
      </c>
      <c r="B246" s="11" t="s">
        <v>908</v>
      </c>
      <c r="C246" s="11" t="s">
        <v>909</v>
      </c>
      <c r="D246" s="11">
        <v>240</v>
      </c>
      <c r="E246" s="11">
        <v>1</v>
      </c>
      <c r="F246" s="12" t="s">
        <v>910</v>
      </c>
      <c r="G246" s="13"/>
      <c r="H246" s="13">
        <f t="shared" si="26"/>
        <v>240</v>
      </c>
      <c r="I246" s="14">
        <f t="shared" si="21"/>
        <v>216</v>
      </c>
      <c r="J246" s="3">
        <f t="shared" si="27"/>
        <v>239.76000000000002</v>
      </c>
    </row>
    <row r="247" spans="1:10" ht="15.75" customHeight="1" outlineLevel="2" thickBot="1">
      <c r="A247" s="10">
        <v>41913.41211152778</v>
      </c>
      <c r="B247" s="11" t="s">
        <v>924</v>
      </c>
      <c r="C247" s="11" t="s">
        <v>925</v>
      </c>
      <c r="D247" s="11">
        <v>76</v>
      </c>
      <c r="E247" s="11">
        <v>1</v>
      </c>
      <c r="F247" s="12" t="s">
        <v>926</v>
      </c>
      <c r="G247" s="13"/>
      <c r="H247" s="13">
        <f t="shared" si="26"/>
        <v>76</v>
      </c>
      <c r="I247" s="14">
        <f t="shared" si="21"/>
        <v>68.4</v>
      </c>
      <c r="J247" s="3">
        <f t="shared" si="27"/>
        <v>75.924</v>
      </c>
    </row>
    <row r="248" spans="1:10" ht="15.75" customHeight="1" outlineLevel="1" thickBot="1">
      <c r="A248" s="10"/>
      <c r="B248" s="16" t="s">
        <v>1283</v>
      </c>
      <c r="C248" s="11"/>
      <c r="D248" s="11"/>
      <c r="E248" s="11"/>
      <c r="F248" s="12"/>
      <c r="G248" s="13"/>
      <c r="H248" s="13"/>
      <c r="I248" s="14">
        <f t="shared" si="21"/>
        <v>0</v>
      </c>
      <c r="J248" s="9">
        <f>SUBTOTAL(9,J241:J247)</f>
        <v>980.019</v>
      </c>
    </row>
    <row r="249" spans="1:10" ht="15.75" customHeight="1" outlineLevel="2">
      <c r="A249" s="10">
        <v>41913.607617303234</v>
      </c>
      <c r="B249" s="11" t="s">
        <v>126</v>
      </c>
      <c r="C249" s="11" t="s">
        <v>127</v>
      </c>
      <c r="D249" s="11">
        <v>228</v>
      </c>
      <c r="E249" s="11">
        <v>1</v>
      </c>
      <c r="F249" s="12" t="s">
        <v>128</v>
      </c>
      <c r="G249" s="13"/>
      <c r="H249" s="13">
        <f aca="true" t="shared" si="28" ref="H249:H262">D249*E249</f>
        <v>228</v>
      </c>
      <c r="I249" s="14">
        <f t="shared" si="21"/>
        <v>205.2</v>
      </c>
      <c r="J249" s="3">
        <f aca="true" t="shared" si="29" ref="J249:J262">I249*1.11</f>
        <v>227.77200000000002</v>
      </c>
    </row>
    <row r="250" spans="1:10" ht="15.75" customHeight="1" outlineLevel="2">
      <c r="A250" s="10">
        <v>41913.6105153588</v>
      </c>
      <c r="B250" s="11" t="s">
        <v>129</v>
      </c>
      <c r="C250" s="11" t="s">
        <v>130</v>
      </c>
      <c r="D250" s="11">
        <v>228</v>
      </c>
      <c r="E250" s="11">
        <v>1</v>
      </c>
      <c r="F250" s="12" t="s">
        <v>131</v>
      </c>
      <c r="G250" s="13"/>
      <c r="H250" s="13">
        <f t="shared" si="28"/>
        <v>228</v>
      </c>
      <c r="I250" s="14">
        <f t="shared" si="21"/>
        <v>205.2</v>
      </c>
      <c r="J250" s="3">
        <f t="shared" si="29"/>
        <v>227.77200000000002</v>
      </c>
    </row>
    <row r="251" spans="1:10" ht="15.75" customHeight="1" outlineLevel="2">
      <c r="A251" s="10">
        <v>41913.61104917824</v>
      </c>
      <c r="B251" s="11" t="s">
        <v>111</v>
      </c>
      <c r="C251" s="11" t="s">
        <v>112</v>
      </c>
      <c r="D251" s="11">
        <v>138</v>
      </c>
      <c r="E251" s="11">
        <v>1</v>
      </c>
      <c r="F251" s="12" t="s">
        <v>113</v>
      </c>
      <c r="G251" s="13"/>
      <c r="H251" s="13">
        <f t="shared" si="28"/>
        <v>138</v>
      </c>
      <c r="I251" s="14">
        <f t="shared" si="21"/>
        <v>124.2</v>
      </c>
      <c r="J251" s="3">
        <f t="shared" si="29"/>
        <v>137.86200000000002</v>
      </c>
    </row>
    <row r="252" spans="1:10" ht="15.75" customHeight="1" outlineLevel="2">
      <c r="A252" s="10">
        <v>41913.61578153935</v>
      </c>
      <c r="B252" s="11" t="s">
        <v>102</v>
      </c>
      <c r="C252" s="11" t="s">
        <v>103</v>
      </c>
      <c r="D252" s="11">
        <v>274</v>
      </c>
      <c r="E252" s="11">
        <v>1</v>
      </c>
      <c r="F252" s="12" t="s">
        <v>104</v>
      </c>
      <c r="G252" s="13"/>
      <c r="H252" s="13">
        <f t="shared" si="28"/>
        <v>274</v>
      </c>
      <c r="I252" s="14">
        <f t="shared" si="21"/>
        <v>246.6</v>
      </c>
      <c r="J252" s="3">
        <f t="shared" si="29"/>
        <v>273.726</v>
      </c>
    </row>
    <row r="253" spans="1:10" ht="15.75" customHeight="1" outlineLevel="2">
      <c r="A253" s="10">
        <v>41913.65254626157</v>
      </c>
      <c r="B253" s="11" t="s">
        <v>114</v>
      </c>
      <c r="C253" s="11" t="s">
        <v>115</v>
      </c>
      <c r="D253" s="11">
        <v>327</v>
      </c>
      <c r="E253" s="11">
        <v>1</v>
      </c>
      <c r="F253" s="12" t="s">
        <v>116</v>
      </c>
      <c r="G253" s="13"/>
      <c r="H253" s="13">
        <f t="shared" si="28"/>
        <v>327</v>
      </c>
      <c r="I253" s="14">
        <f t="shared" si="21"/>
        <v>294.3</v>
      </c>
      <c r="J253" s="3">
        <f t="shared" si="29"/>
        <v>326.67300000000006</v>
      </c>
    </row>
    <row r="254" spans="1:10" ht="15.75" customHeight="1" outlineLevel="2">
      <c r="A254" s="10">
        <v>41913.812979884264</v>
      </c>
      <c r="B254" s="11" t="s">
        <v>775</v>
      </c>
      <c r="C254" s="11" t="s">
        <v>776</v>
      </c>
      <c r="D254" s="11">
        <v>163</v>
      </c>
      <c r="E254" s="11">
        <v>2</v>
      </c>
      <c r="F254" s="12" t="s">
        <v>777</v>
      </c>
      <c r="G254" s="13"/>
      <c r="H254" s="13">
        <f t="shared" si="28"/>
        <v>326</v>
      </c>
      <c r="I254" s="14">
        <f t="shared" si="21"/>
        <v>293.4</v>
      </c>
      <c r="J254" s="3">
        <f t="shared" si="29"/>
        <v>325.674</v>
      </c>
    </row>
    <row r="255" spans="1:10" ht="15.75" customHeight="1" outlineLevel="2">
      <c r="A255" s="10">
        <v>41913.81400399306</v>
      </c>
      <c r="B255" s="11" t="s">
        <v>105</v>
      </c>
      <c r="C255" s="11" t="s">
        <v>106</v>
      </c>
      <c r="D255" s="11">
        <v>395</v>
      </c>
      <c r="E255" s="11">
        <v>1</v>
      </c>
      <c r="F255" s="12" t="s">
        <v>107</v>
      </c>
      <c r="G255" s="13"/>
      <c r="H255" s="13">
        <f t="shared" si="28"/>
        <v>395</v>
      </c>
      <c r="I255" s="14">
        <f t="shared" si="21"/>
        <v>355.5</v>
      </c>
      <c r="J255" s="3">
        <f t="shared" si="29"/>
        <v>394.605</v>
      </c>
    </row>
    <row r="256" spans="1:10" ht="15.75" customHeight="1" outlineLevel="2">
      <c r="A256" s="10">
        <v>41913.81604868056</v>
      </c>
      <c r="B256" s="11" t="s">
        <v>123</v>
      </c>
      <c r="C256" s="11" t="s">
        <v>124</v>
      </c>
      <c r="D256" s="11">
        <v>146</v>
      </c>
      <c r="E256" s="11">
        <v>1</v>
      </c>
      <c r="F256" s="12" t="s">
        <v>125</v>
      </c>
      <c r="G256" s="13"/>
      <c r="H256" s="13">
        <f t="shared" si="28"/>
        <v>146</v>
      </c>
      <c r="I256" s="14">
        <f t="shared" si="21"/>
        <v>131.4</v>
      </c>
      <c r="J256" s="3">
        <f t="shared" si="29"/>
        <v>145.854</v>
      </c>
    </row>
    <row r="257" spans="1:10" ht="15.75" customHeight="1" outlineLevel="2">
      <c r="A257" s="10">
        <v>41913.81934760416</v>
      </c>
      <c r="B257" s="11" t="s">
        <v>117</v>
      </c>
      <c r="C257" s="11" t="s">
        <v>118</v>
      </c>
      <c r="D257" s="11">
        <v>204</v>
      </c>
      <c r="E257" s="11">
        <v>1</v>
      </c>
      <c r="F257" s="12" t="s">
        <v>119</v>
      </c>
      <c r="G257" s="13"/>
      <c r="H257" s="13">
        <f t="shared" si="28"/>
        <v>204</v>
      </c>
      <c r="I257" s="14">
        <f t="shared" si="21"/>
        <v>183.6</v>
      </c>
      <c r="J257" s="3">
        <f t="shared" si="29"/>
        <v>203.79600000000002</v>
      </c>
    </row>
    <row r="258" spans="1:10" ht="15.75" customHeight="1" outlineLevel="2">
      <c r="A258" s="10">
        <v>41914.60933885417</v>
      </c>
      <c r="B258" s="11" t="s">
        <v>120</v>
      </c>
      <c r="C258" s="11" t="s">
        <v>121</v>
      </c>
      <c r="D258" s="11">
        <v>204</v>
      </c>
      <c r="E258" s="11">
        <v>1</v>
      </c>
      <c r="F258" s="12" t="s">
        <v>122</v>
      </c>
      <c r="G258" s="13"/>
      <c r="H258" s="13">
        <f t="shared" si="28"/>
        <v>204</v>
      </c>
      <c r="I258" s="14">
        <f t="shared" si="21"/>
        <v>183.6</v>
      </c>
      <c r="J258" s="3">
        <f t="shared" si="29"/>
        <v>203.79600000000002</v>
      </c>
    </row>
    <row r="259" spans="1:10" ht="15.75" customHeight="1" outlineLevel="2">
      <c r="A259" s="10">
        <v>41914.609845</v>
      </c>
      <c r="B259" s="11" t="s">
        <v>784</v>
      </c>
      <c r="C259" s="11" t="s">
        <v>785</v>
      </c>
      <c r="D259" s="11">
        <v>81</v>
      </c>
      <c r="E259" s="11">
        <v>2</v>
      </c>
      <c r="F259" s="12" t="s">
        <v>786</v>
      </c>
      <c r="G259" s="13"/>
      <c r="H259" s="13">
        <f t="shared" si="28"/>
        <v>162</v>
      </c>
      <c r="I259" s="14">
        <f t="shared" si="21"/>
        <v>145.8</v>
      </c>
      <c r="J259" s="3">
        <f t="shared" si="29"/>
        <v>161.83800000000002</v>
      </c>
    </row>
    <row r="260" spans="1:10" ht="15.75" customHeight="1" outlineLevel="2">
      <c r="A260" s="10">
        <v>41914.61682630787</v>
      </c>
      <c r="B260" s="11" t="s">
        <v>108</v>
      </c>
      <c r="C260" s="11" t="s">
        <v>109</v>
      </c>
      <c r="D260" s="11">
        <v>185</v>
      </c>
      <c r="E260" s="11">
        <v>1</v>
      </c>
      <c r="F260" s="12" t="s">
        <v>110</v>
      </c>
      <c r="G260" s="13"/>
      <c r="H260" s="13">
        <f t="shared" si="28"/>
        <v>185</v>
      </c>
      <c r="I260" s="14">
        <f aca="true" t="shared" si="30" ref="I260:I323">H260-H260*0.1</f>
        <v>166.5</v>
      </c>
      <c r="J260" s="3">
        <f t="shared" si="29"/>
        <v>184.81500000000003</v>
      </c>
    </row>
    <row r="261" spans="1:10" ht="15.75" customHeight="1" outlineLevel="2">
      <c r="A261" s="10">
        <v>41914.61992842593</v>
      </c>
      <c r="B261" s="11" t="s">
        <v>781</v>
      </c>
      <c r="C261" s="11" t="s">
        <v>782</v>
      </c>
      <c r="D261" s="11">
        <v>211</v>
      </c>
      <c r="E261" s="11">
        <v>2</v>
      </c>
      <c r="F261" s="12" t="s">
        <v>783</v>
      </c>
      <c r="G261" s="13"/>
      <c r="H261" s="13">
        <f t="shared" si="28"/>
        <v>422</v>
      </c>
      <c r="I261" s="14">
        <f t="shared" si="30"/>
        <v>379.8</v>
      </c>
      <c r="J261" s="3">
        <f t="shared" si="29"/>
        <v>421.57800000000003</v>
      </c>
    </row>
    <row r="262" spans="1:10" ht="15.75" customHeight="1" outlineLevel="2" thickBot="1">
      <c r="A262" s="10">
        <v>41914.86894791667</v>
      </c>
      <c r="B262" s="11" t="s">
        <v>778</v>
      </c>
      <c r="C262" s="11" t="s">
        <v>779</v>
      </c>
      <c r="D262" s="11">
        <v>211</v>
      </c>
      <c r="E262" s="11">
        <v>1</v>
      </c>
      <c r="F262" s="12" t="s">
        <v>780</v>
      </c>
      <c r="G262" s="13"/>
      <c r="H262" s="13">
        <f t="shared" si="28"/>
        <v>211</v>
      </c>
      <c r="I262" s="14">
        <f t="shared" si="30"/>
        <v>189.9</v>
      </c>
      <c r="J262" s="3">
        <f t="shared" si="29"/>
        <v>210.78900000000002</v>
      </c>
    </row>
    <row r="263" spans="1:10" ht="15.75" customHeight="1" outlineLevel="1" thickBot="1">
      <c r="A263" s="10"/>
      <c r="B263" s="16" t="s">
        <v>1284</v>
      </c>
      <c r="C263" s="11"/>
      <c r="D263" s="11"/>
      <c r="E263" s="11"/>
      <c r="F263" s="12"/>
      <c r="G263" s="13"/>
      <c r="H263" s="13"/>
      <c r="I263" s="14">
        <f t="shared" si="30"/>
        <v>0</v>
      </c>
      <c r="J263" s="9">
        <f>SUBTOTAL(9,J249:J262)</f>
        <v>3446.55</v>
      </c>
    </row>
    <row r="264" spans="1:10" ht="15.75" customHeight="1" outlineLevel="2">
      <c r="A264" s="10">
        <v>41914.88853091435</v>
      </c>
      <c r="B264" s="11" t="s">
        <v>315</v>
      </c>
      <c r="C264" s="11" t="s">
        <v>316</v>
      </c>
      <c r="D264" s="11">
        <v>76</v>
      </c>
      <c r="E264" s="11">
        <v>1</v>
      </c>
      <c r="F264" s="12" t="s">
        <v>317</v>
      </c>
      <c r="G264" s="13"/>
      <c r="H264" s="13">
        <f aca="true" t="shared" si="31" ref="H264:H290">D264*E264</f>
        <v>76</v>
      </c>
      <c r="I264" s="14">
        <f t="shared" si="30"/>
        <v>68.4</v>
      </c>
      <c r="J264" s="3">
        <f aca="true" t="shared" si="32" ref="J264:J290">I264*1.11</f>
        <v>75.924</v>
      </c>
    </row>
    <row r="265" spans="1:10" ht="15.75" customHeight="1" outlineLevel="2">
      <c r="A265" s="10">
        <v>41914.88893118056</v>
      </c>
      <c r="B265" s="11" t="s">
        <v>312</v>
      </c>
      <c r="C265" s="11" t="s">
        <v>313</v>
      </c>
      <c r="D265" s="11">
        <v>76</v>
      </c>
      <c r="E265" s="11">
        <v>1</v>
      </c>
      <c r="F265" s="12" t="s">
        <v>314</v>
      </c>
      <c r="G265" s="13"/>
      <c r="H265" s="13">
        <f t="shared" si="31"/>
        <v>76</v>
      </c>
      <c r="I265" s="14">
        <f t="shared" si="30"/>
        <v>68.4</v>
      </c>
      <c r="J265" s="3">
        <f t="shared" si="32"/>
        <v>75.924</v>
      </c>
    </row>
    <row r="266" spans="1:10" ht="15.75" customHeight="1" outlineLevel="2">
      <c r="A266" s="10">
        <v>41915.176757048604</v>
      </c>
      <c r="B266" s="11" t="s">
        <v>198</v>
      </c>
      <c r="C266" s="11" t="s">
        <v>199</v>
      </c>
      <c r="D266" s="11">
        <v>77</v>
      </c>
      <c r="E266" s="11">
        <v>1</v>
      </c>
      <c r="F266" s="12" t="s">
        <v>200</v>
      </c>
      <c r="G266" s="13"/>
      <c r="H266" s="13">
        <f t="shared" si="31"/>
        <v>77</v>
      </c>
      <c r="I266" s="14">
        <f t="shared" si="30"/>
        <v>69.3</v>
      </c>
      <c r="J266" s="3">
        <f t="shared" si="32"/>
        <v>76.923</v>
      </c>
    </row>
    <row r="267" spans="1:10" ht="15.75" customHeight="1" outlineLevel="2">
      <c r="A267" s="10">
        <v>41915.177486099536</v>
      </c>
      <c r="B267" s="11" t="s">
        <v>249</v>
      </c>
      <c r="C267" s="11" t="s">
        <v>250</v>
      </c>
      <c r="D267" s="11">
        <v>214</v>
      </c>
      <c r="E267" s="11">
        <v>1</v>
      </c>
      <c r="F267" s="12" t="s">
        <v>251</v>
      </c>
      <c r="G267" s="13"/>
      <c r="H267" s="13">
        <f t="shared" si="31"/>
        <v>214</v>
      </c>
      <c r="I267" s="14">
        <f t="shared" si="30"/>
        <v>192.6</v>
      </c>
      <c r="J267" s="3">
        <f t="shared" si="32"/>
        <v>213.786</v>
      </c>
    </row>
    <row r="268" spans="1:10" ht="15.75" customHeight="1" outlineLevel="2">
      <c r="A268" s="10">
        <v>41915.17871456018</v>
      </c>
      <c r="B268" s="11" t="s">
        <v>204</v>
      </c>
      <c r="C268" s="11" t="s">
        <v>205</v>
      </c>
      <c r="D268" s="11">
        <v>207</v>
      </c>
      <c r="E268" s="11">
        <v>1</v>
      </c>
      <c r="F268" s="12" t="s">
        <v>206</v>
      </c>
      <c r="G268" s="13"/>
      <c r="H268" s="13">
        <f t="shared" si="31"/>
        <v>207</v>
      </c>
      <c r="I268" s="14">
        <f t="shared" si="30"/>
        <v>186.3</v>
      </c>
      <c r="J268" s="3">
        <f t="shared" si="32"/>
        <v>206.79300000000003</v>
      </c>
    </row>
    <row r="269" spans="1:10" ht="15.75" customHeight="1" outlineLevel="2">
      <c r="A269" s="10">
        <v>41915.824045856476</v>
      </c>
      <c r="B269" s="11" t="s">
        <v>195</v>
      </c>
      <c r="C269" s="11" t="s">
        <v>196</v>
      </c>
      <c r="D269" s="11">
        <v>215</v>
      </c>
      <c r="E269" s="11">
        <v>2</v>
      </c>
      <c r="F269" s="12" t="s">
        <v>197</v>
      </c>
      <c r="G269" s="13"/>
      <c r="H269" s="13">
        <f t="shared" si="31"/>
        <v>430</v>
      </c>
      <c r="I269" s="14">
        <f t="shared" si="30"/>
        <v>387</v>
      </c>
      <c r="J269" s="3">
        <f t="shared" si="32"/>
        <v>429.57000000000005</v>
      </c>
    </row>
    <row r="270" spans="1:10" ht="15.75" customHeight="1" outlineLevel="2">
      <c r="A270" s="10">
        <v>41915.82494417824</v>
      </c>
      <c r="B270" s="11" t="s">
        <v>192</v>
      </c>
      <c r="C270" s="11" t="s">
        <v>193</v>
      </c>
      <c r="D270" s="11">
        <v>215</v>
      </c>
      <c r="E270" s="11">
        <v>1</v>
      </c>
      <c r="F270" s="12" t="s">
        <v>194</v>
      </c>
      <c r="G270" s="13"/>
      <c r="H270" s="13">
        <f t="shared" si="31"/>
        <v>215</v>
      </c>
      <c r="I270" s="14">
        <f t="shared" si="30"/>
        <v>193.5</v>
      </c>
      <c r="J270" s="3">
        <f t="shared" si="32"/>
        <v>214.78500000000003</v>
      </c>
    </row>
    <row r="271" spans="1:10" ht="15.75" customHeight="1" outlineLevel="2">
      <c r="A271" s="10">
        <v>41915.825717997686</v>
      </c>
      <c r="B271" s="11" t="s">
        <v>255</v>
      </c>
      <c r="C271" s="11" t="s">
        <v>256</v>
      </c>
      <c r="D271" s="11">
        <v>292</v>
      </c>
      <c r="E271" s="11">
        <v>1</v>
      </c>
      <c r="F271" s="12" t="s">
        <v>257</v>
      </c>
      <c r="G271" s="13"/>
      <c r="H271" s="13">
        <f t="shared" si="31"/>
        <v>292</v>
      </c>
      <c r="I271" s="14">
        <f t="shared" si="30"/>
        <v>262.8</v>
      </c>
      <c r="J271" s="3">
        <f t="shared" si="32"/>
        <v>291.708</v>
      </c>
    </row>
    <row r="272" spans="1:10" ht="15.75" customHeight="1" outlineLevel="2">
      <c r="A272" s="10">
        <v>41915.826497071765</v>
      </c>
      <c r="B272" s="11" t="s">
        <v>252</v>
      </c>
      <c r="C272" s="11" t="s">
        <v>253</v>
      </c>
      <c r="D272" s="11">
        <v>292</v>
      </c>
      <c r="E272" s="11">
        <v>1</v>
      </c>
      <c r="F272" s="12" t="s">
        <v>254</v>
      </c>
      <c r="G272" s="13"/>
      <c r="H272" s="13">
        <f t="shared" si="31"/>
        <v>292</v>
      </c>
      <c r="I272" s="14">
        <f t="shared" si="30"/>
        <v>262.8</v>
      </c>
      <c r="J272" s="3">
        <f t="shared" si="32"/>
        <v>291.708</v>
      </c>
    </row>
    <row r="273" spans="1:10" ht="15.75" customHeight="1" outlineLevel="2">
      <c r="A273" s="10">
        <v>41916.33698098379</v>
      </c>
      <c r="B273" s="11" t="s">
        <v>231</v>
      </c>
      <c r="C273" s="11" t="s">
        <v>232</v>
      </c>
      <c r="D273" s="11">
        <v>142</v>
      </c>
      <c r="E273" s="11">
        <v>1</v>
      </c>
      <c r="F273" s="12" t="s">
        <v>233</v>
      </c>
      <c r="G273" s="13"/>
      <c r="H273" s="13">
        <f t="shared" si="31"/>
        <v>142</v>
      </c>
      <c r="I273" s="14">
        <f t="shared" si="30"/>
        <v>127.8</v>
      </c>
      <c r="J273" s="3">
        <f t="shared" si="32"/>
        <v>141.858</v>
      </c>
    </row>
    <row r="274" spans="1:10" ht="15.75" customHeight="1" outlineLevel="2">
      <c r="A274" s="10">
        <v>41916.33748681713</v>
      </c>
      <c r="B274" s="11" t="s">
        <v>237</v>
      </c>
      <c r="C274" s="11" t="s">
        <v>238</v>
      </c>
      <c r="D274" s="11">
        <v>123</v>
      </c>
      <c r="E274" s="11">
        <v>1</v>
      </c>
      <c r="F274" s="12" t="s">
        <v>239</v>
      </c>
      <c r="G274" s="13"/>
      <c r="H274" s="13">
        <f t="shared" si="31"/>
        <v>123</v>
      </c>
      <c r="I274" s="14">
        <f t="shared" si="30"/>
        <v>110.7</v>
      </c>
      <c r="J274" s="3">
        <f t="shared" si="32"/>
        <v>122.87700000000001</v>
      </c>
    </row>
    <row r="275" spans="1:10" ht="15.75" customHeight="1" outlineLevel="2">
      <c r="A275" s="10">
        <v>41916.3399565162</v>
      </c>
      <c r="B275" s="11" t="s">
        <v>234</v>
      </c>
      <c r="C275" s="11" t="s">
        <v>235</v>
      </c>
      <c r="D275" s="11">
        <v>123</v>
      </c>
      <c r="E275" s="11">
        <v>1</v>
      </c>
      <c r="F275" s="12" t="s">
        <v>236</v>
      </c>
      <c r="G275" s="13"/>
      <c r="H275" s="13">
        <f t="shared" si="31"/>
        <v>123</v>
      </c>
      <c r="I275" s="14">
        <f t="shared" si="30"/>
        <v>110.7</v>
      </c>
      <c r="J275" s="3">
        <f t="shared" si="32"/>
        <v>122.87700000000001</v>
      </c>
    </row>
    <row r="276" spans="1:10" ht="15.75" customHeight="1" outlineLevel="2">
      <c r="A276" s="10">
        <v>41916.342751435186</v>
      </c>
      <c r="B276" s="11" t="s">
        <v>189</v>
      </c>
      <c r="C276" s="11" t="s">
        <v>190</v>
      </c>
      <c r="D276" s="11">
        <v>309</v>
      </c>
      <c r="E276" s="11">
        <v>1</v>
      </c>
      <c r="F276" s="12" t="s">
        <v>191</v>
      </c>
      <c r="G276" s="13"/>
      <c r="H276" s="13">
        <f t="shared" si="31"/>
        <v>309</v>
      </c>
      <c r="I276" s="14">
        <f t="shared" si="30"/>
        <v>278.1</v>
      </c>
      <c r="J276" s="3">
        <f t="shared" si="32"/>
        <v>308.69100000000003</v>
      </c>
    </row>
    <row r="277" spans="1:10" ht="15.75" customHeight="1" outlineLevel="2">
      <c r="A277" s="10">
        <v>41916.34885763889</v>
      </c>
      <c r="B277" s="11" t="s">
        <v>222</v>
      </c>
      <c r="C277" s="11" t="s">
        <v>223</v>
      </c>
      <c r="D277" s="11">
        <v>115</v>
      </c>
      <c r="E277" s="11">
        <v>1</v>
      </c>
      <c r="F277" s="12" t="s">
        <v>224</v>
      </c>
      <c r="G277" s="13"/>
      <c r="H277" s="13">
        <f t="shared" si="31"/>
        <v>115</v>
      </c>
      <c r="I277" s="14">
        <f t="shared" si="30"/>
        <v>103.5</v>
      </c>
      <c r="J277" s="3">
        <f t="shared" si="32"/>
        <v>114.885</v>
      </c>
    </row>
    <row r="278" spans="1:10" ht="15.75" customHeight="1" outlineLevel="2">
      <c r="A278" s="10">
        <v>41916.67315613426</v>
      </c>
      <c r="B278" s="11" t="s">
        <v>219</v>
      </c>
      <c r="C278" s="11" t="s">
        <v>220</v>
      </c>
      <c r="D278" s="11">
        <v>115</v>
      </c>
      <c r="E278" s="11">
        <v>1</v>
      </c>
      <c r="F278" s="12" t="s">
        <v>221</v>
      </c>
      <c r="G278" s="13"/>
      <c r="H278" s="13">
        <f t="shared" si="31"/>
        <v>115</v>
      </c>
      <c r="I278" s="14">
        <f t="shared" si="30"/>
        <v>103.5</v>
      </c>
      <c r="J278" s="3">
        <f t="shared" si="32"/>
        <v>114.885</v>
      </c>
    </row>
    <row r="279" spans="1:10" ht="15.75" customHeight="1" outlineLevel="2">
      <c r="A279" s="10">
        <v>41916.67425715278</v>
      </c>
      <c r="B279" s="11" t="s">
        <v>171</v>
      </c>
      <c r="C279" s="11" t="s">
        <v>172</v>
      </c>
      <c r="D279" s="11">
        <v>99</v>
      </c>
      <c r="E279" s="11">
        <v>2</v>
      </c>
      <c r="F279" s="12" t="s">
        <v>173</v>
      </c>
      <c r="G279" s="13"/>
      <c r="H279" s="13">
        <f t="shared" si="31"/>
        <v>198</v>
      </c>
      <c r="I279" s="14">
        <f t="shared" si="30"/>
        <v>178.2</v>
      </c>
      <c r="J279" s="3">
        <f t="shared" si="32"/>
        <v>197.802</v>
      </c>
    </row>
    <row r="280" spans="1:10" ht="15.75" customHeight="1" outlineLevel="2">
      <c r="A280" s="10">
        <v>41916.67583611111</v>
      </c>
      <c r="B280" s="11" t="s">
        <v>174</v>
      </c>
      <c r="C280" s="11" t="s">
        <v>175</v>
      </c>
      <c r="D280" s="11">
        <v>127</v>
      </c>
      <c r="E280" s="11">
        <v>1</v>
      </c>
      <c r="F280" s="12" t="s">
        <v>176</v>
      </c>
      <c r="G280" s="13"/>
      <c r="H280" s="13">
        <f t="shared" si="31"/>
        <v>127</v>
      </c>
      <c r="I280" s="14">
        <f t="shared" si="30"/>
        <v>114.3</v>
      </c>
      <c r="J280" s="3">
        <f t="shared" si="32"/>
        <v>126.873</v>
      </c>
    </row>
    <row r="281" spans="1:10" ht="15.75" customHeight="1" outlineLevel="2">
      <c r="A281" s="10">
        <v>41916.82658407408</v>
      </c>
      <c r="B281" s="11" t="s">
        <v>309</v>
      </c>
      <c r="C281" s="11" t="s">
        <v>310</v>
      </c>
      <c r="D281" s="11">
        <v>77</v>
      </c>
      <c r="E281" s="11">
        <v>1</v>
      </c>
      <c r="F281" s="12" t="s">
        <v>311</v>
      </c>
      <c r="G281" s="13"/>
      <c r="H281" s="13">
        <f t="shared" si="31"/>
        <v>77</v>
      </c>
      <c r="I281" s="14">
        <f t="shared" si="30"/>
        <v>69.3</v>
      </c>
      <c r="J281" s="3">
        <f t="shared" si="32"/>
        <v>76.923</v>
      </c>
    </row>
    <row r="282" spans="1:10" ht="15.75" customHeight="1" outlineLevel="2">
      <c r="A282" s="10">
        <v>41916.86216056713</v>
      </c>
      <c r="B282" s="11" t="s">
        <v>228</v>
      </c>
      <c r="C282" s="11" t="s">
        <v>229</v>
      </c>
      <c r="D282" s="11">
        <v>99</v>
      </c>
      <c r="E282" s="11">
        <v>1</v>
      </c>
      <c r="F282" s="12" t="s">
        <v>230</v>
      </c>
      <c r="G282" s="13"/>
      <c r="H282" s="13">
        <f t="shared" si="31"/>
        <v>99</v>
      </c>
      <c r="I282" s="14">
        <f t="shared" si="30"/>
        <v>89.1</v>
      </c>
      <c r="J282" s="3">
        <f t="shared" si="32"/>
        <v>98.901</v>
      </c>
    </row>
    <row r="283" spans="1:10" ht="15.75" customHeight="1" outlineLevel="2">
      <c r="A283" s="10">
        <v>41916.863095196764</v>
      </c>
      <c r="B283" s="11" t="s">
        <v>186</v>
      </c>
      <c r="C283" s="11" t="s">
        <v>187</v>
      </c>
      <c r="D283" s="11">
        <v>148</v>
      </c>
      <c r="E283" s="11">
        <v>1</v>
      </c>
      <c r="F283" s="12" t="s">
        <v>188</v>
      </c>
      <c r="G283" s="13"/>
      <c r="H283" s="13">
        <f t="shared" si="31"/>
        <v>148</v>
      </c>
      <c r="I283" s="14">
        <f t="shared" si="30"/>
        <v>133.2</v>
      </c>
      <c r="J283" s="3">
        <f t="shared" si="32"/>
        <v>147.852</v>
      </c>
    </row>
    <row r="284" spans="1:10" ht="15.75" customHeight="1" outlineLevel="2">
      <c r="A284" s="10">
        <v>41916.93276135416</v>
      </c>
      <c r="B284" s="11" t="s">
        <v>177</v>
      </c>
      <c r="C284" s="11" t="s">
        <v>178</v>
      </c>
      <c r="D284" s="11">
        <v>177</v>
      </c>
      <c r="E284" s="11">
        <v>1</v>
      </c>
      <c r="F284" s="12" t="s">
        <v>179</v>
      </c>
      <c r="G284" s="13"/>
      <c r="H284" s="13">
        <f t="shared" si="31"/>
        <v>177</v>
      </c>
      <c r="I284" s="14">
        <f t="shared" si="30"/>
        <v>159.3</v>
      </c>
      <c r="J284" s="3">
        <f t="shared" si="32"/>
        <v>176.82300000000004</v>
      </c>
    </row>
    <row r="285" spans="1:10" ht="15.75" customHeight="1" outlineLevel="2">
      <c r="A285" s="10">
        <v>41916.965385902775</v>
      </c>
      <c r="B285" s="11" t="s">
        <v>183</v>
      </c>
      <c r="C285" s="11" t="s">
        <v>184</v>
      </c>
      <c r="D285" s="11">
        <v>360</v>
      </c>
      <c r="E285" s="11">
        <v>1</v>
      </c>
      <c r="F285" s="12" t="s">
        <v>185</v>
      </c>
      <c r="G285" s="13"/>
      <c r="H285" s="13">
        <f t="shared" si="31"/>
        <v>360</v>
      </c>
      <c r="I285" s="14">
        <f t="shared" si="30"/>
        <v>324</v>
      </c>
      <c r="J285" s="3">
        <f t="shared" si="32"/>
        <v>359.64000000000004</v>
      </c>
    </row>
    <row r="286" spans="1:10" ht="15.75" customHeight="1" outlineLevel="2">
      <c r="A286" s="10">
        <v>41916.96584980324</v>
      </c>
      <c r="B286" s="11" t="s">
        <v>225</v>
      </c>
      <c r="C286" s="11" t="s">
        <v>226</v>
      </c>
      <c r="D286" s="11">
        <v>67</v>
      </c>
      <c r="E286" s="11">
        <v>1</v>
      </c>
      <c r="F286" s="12" t="s">
        <v>227</v>
      </c>
      <c r="G286" s="13"/>
      <c r="H286" s="13">
        <f t="shared" si="31"/>
        <v>67</v>
      </c>
      <c r="I286" s="14">
        <f t="shared" si="30"/>
        <v>60.3</v>
      </c>
      <c r="J286" s="3">
        <f t="shared" si="32"/>
        <v>66.933</v>
      </c>
    </row>
    <row r="287" spans="1:10" ht="15.75" customHeight="1" outlineLevel="2">
      <c r="A287" s="10">
        <v>41916.96651586805</v>
      </c>
      <c r="B287" s="11" t="s">
        <v>180</v>
      </c>
      <c r="C287" s="11" t="s">
        <v>181</v>
      </c>
      <c r="D287" s="11">
        <v>112</v>
      </c>
      <c r="E287" s="11">
        <v>3</v>
      </c>
      <c r="F287" s="12" t="s">
        <v>182</v>
      </c>
      <c r="G287" s="13"/>
      <c r="H287" s="13">
        <f t="shared" si="31"/>
        <v>336</v>
      </c>
      <c r="I287" s="14">
        <f t="shared" si="30"/>
        <v>302.4</v>
      </c>
      <c r="J287" s="3">
        <f t="shared" si="32"/>
        <v>335.664</v>
      </c>
    </row>
    <row r="288" spans="1:10" ht="15.75" customHeight="1" outlineLevel="2">
      <c r="A288" s="10">
        <v>41916.966970891204</v>
      </c>
      <c r="B288" s="11" t="s">
        <v>201</v>
      </c>
      <c r="C288" s="11" t="s">
        <v>202</v>
      </c>
      <c r="D288" s="11">
        <v>122</v>
      </c>
      <c r="E288" s="11">
        <v>1</v>
      </c>
      <c r="F288" s="12" t="s">
        <v>203</v>
      </c>
      <c r="G288" s="13"/>
      <c r="H288" s="13">
        <f t="shared" si="31"/>
        <v>122</v>
      </c>
      <c r="I288" s="14">
        <f t="shared" si="30"/>
        <v>109.8</v>
      </c>
      <c r="J288" s="3">
        <f t="shared" si="32"/>
        <v>121.87800000000001</v>
      </c>
    </row>
    <row r="289" spans="1:10" ht="15.75" customHeight="1" outlineLevel="2">
      <c r="A289" s="10">
        <v>41916.96737605324</v>
      </c>
      <c r="B289" s="11" t="s">
        <v>258</v>
      </c>
      <c r="C289" s="11" t="s">
        <v>259</v>
      </c>
      <c r="D289" s="11">
        <v>170</v>
      </c>
      <c r="E289" s="11">
        <v>1</v>
      </c>
      <c r="F289" s="12" t="s">
        <v>260</v>
      </c>
      <c r="G289" s="13"/>
      <c r="H289" s="13">
        <f t="shared" si="31"/>
        <v>170</v>
      </c>
      <c r="I289" s="14">
        <f t="shared" si="30"/>
        <v>153</v>
      </c>
      <c r="J289" s="3">
        <f t="shared" si="32"/>
        <v>169.83</v>
      </c>
    </row>
    <row r="290" spans="1:10" ht="15.75" customHeight="1" outlineLevel="2" thickBot="1">
      <c r="A290" s="10">
        <v>41916.96799804398</v>
      </c>
      <c r="B290" s="11" t="s">
        <v>213</v>
      </c>
      <c r="C290" s="11" t="s">
        <v>214</v>
      </c>
      <c r="D290" s="11">
        <v>115</v>
      </c>
      <c r="E290" s="11">
        <v>1</v>
      </c>
      <c r="F290" s="12" t="s">
        <v>215</v>
      </c>
      <c r="G290" s="13"/>
      <c r="H290" s="13">
        <f t="shared" si="31"/>
        <v>115</v>
      </c>
      <c r="I290" s="14">
        <f t="shared" si="30"/>
        <v>103.5</v>
      </c>
      <c r="J290" s="3">
        <f t="shared" si="32"/>
        <v>114.885</v>
      </c>
    </row>
    <row r="291" spans="1:10" ht="15.75" customHeight="1" outlineLevel="1" thickBot="1">
      <c r="A291" s="10"/>
      <c r="B291" s="16" t="s">
        <v>1285</v>
      </c>
      <c r="C291" s="11"/>
      <c r="D291" s="11"/>
      <c r="E291" s="11"/>
      <c r="F291" s="12"/>
      <c r="G291" s="13"/>
      <c r="H291" s="13"/>
      <c r="I291" s="14">
        <f t="shared" si="30"/>
        <v>0</v>
      </c>
      <c r="J291" s="9">
        <f>SUBTOTAL(9,J264:J290)</f>
        <v>4797.197999999999</v>
      </c>
    </row>
    <row r="292" spans="1:10" ht="15.75" customHeight="1" outlineLevel="2">
      <c r="A292" s="10">
        <v>41916.96838489584</v>
      </c>
      <c r="B292" s="11" t="s">
        <v>488</v>
      </c>
      <c r="C292" s="11" t="s">
        <v>489</v>
      </c>
      <c r="D292" s="11">
        <v>285</v>
      </c>
      <c r="E292" s="11">
        <v>1</v>
      </c>
      <c r="F292" s="12" t="s">
        <v>490</v>
      </c>
      <c r="G292" s="13"/>
      <c r="H292" s="13">
        <f aca="true" t="shared" si="33" ref="H292:H299">D292*E292</f>
        <v>285</v>
      </c>
      <c r="I292" s="14">
        <f t="shared" si="30"/>
        <v>256.5</v>
      </c>
      <c r="J292" s="3">
        <f aca="true" t="shared" si="34" ref="J292:J299">I292*1.11</f>
        <v>284.71500000000003</v>
      </c>
    </row>
    <row r="293" spans="1:10" ht="15.75" customHeight="1" outlineLevel="2">
      <c r="A293" s="10">
        <v>41916.96992224537</v>
      </c>
      <c r="B293" s="11" t="s">
        <v>482</v>
      </c>
      <c r="C293" s="11" t="s">
        <v>483</v>
      </c>
      <c r="D293" s="11">
        <v>142</v>
      </c>
      <c r="E293" s="11">
        <v>1</v>
      </c>
      <c r="F293" s="12" t="s">
        <v>484</v>
      </c>
      <c r="G293" s="13"/>
      <c r="H293" s="13">
        <f t="shared" si="33"/>
        <v>142</v>
      </c>
      <c r="I293" s="14">
        <f t="shared" si="30"/>
        <v>127.8</v>
      </c>
      <c r="J293" s="3">
        <f t="shared" si="34"/>
        <v>141.858</v>
      </c>
    </row>
    <row r="294" spans="1:10" ht="15.75" customHeight="1" outlineLevel="2">
      <c r="A294" s="10">
        <v>41916.97066827546</v>
      </c>
      <c r="B294" s="11" t="s">
        <v>491</v>
      </c>
      <c r="C294" s="11" t="s">
        <v>492</v>
      </c>
      <c r="D294" s="11">
        <v>77</v>
      </c>
      <c r="E294" s="11">
        <v>1</v>
      </c>
      <c r="F294" s="12" t="s">
        <v>493</v>
      </c>
      <c r="G294" s="13"/>
      <c r="H294" s="13">
        <f t="shared" si="33"/>
        <v>77</v>
      </c>
      <c r="I294" s="14">
        <f t="shared" si="30"/>
        <v>69.3</v>
      </c>
      <c r="J294" s="3">
        <f t="shared" si="34"/>
        <v>76.923</v>
      </c>
    </row>
    <row r="295" spans="1:10" ht="15.75" customHeight="1" outlineLevel="2">
      <c r="A295" s="10">
        <v>41917.01121079861</v>
      </c>
      <c r="B295" s="11" t="s">
        <v>620</v>
      </c>
      <c r="C295" s="11" t="s">
        <v>621</v>
      </c>
      <c r="D295" s="11">
        <v>59</v>
      </c>
      <c r="E295" s="11">
        <v>2</v>
      </c>
      <c r="F295" s="12" t="s">
        <v>622</v>
      </c>
      <c r="G295" s="13"/>
      <c r="H295" s="13">
        <f t="shared" si="33"/>
        <v>118</v>
      </c>
      <c r="I295" s="14">
        <f t="shared" si="30"/>
        <v>106.2</v>
      </c>
      <c r="J295" s="3">
        <f t="shared" si="34"/>
        <v>117.88200000000002</v>
      </c>
    </row>
    <row r="296" spans="1:10" ht="15.75" customHeight="1" outlineLevel="2">
      <c r="A296" s="10">
        <v>41917.01163773148</v>
      </c>
      <c r="B296" s="11" t="s">
        <v>485</v>
      </c>
      <c r="C296" s="11" t="s">
        <v>486</v>
      </c>
      <c r="D296" s="11">
        <v>360</v>
      </c>
      <c r="E296" s="11">
        <v>3</v>
      </c>
      <c r="F296" s="12" t="s">
        <v>487</v>
      </c>
      <c r="G296" s="13"/>
      <c r="H296" s="13">
        <f t="shared" si="33"/>
        <v>1080</v>
      </c>
      <c r="I296" s="14">
        <f t="shared" si="30"/>
        <v>972</v>
      </c>
      <c r="J296" s="3">
        <f t="shared" si="34"/>
        <v>1078.92</v>
      </c>
    </row>
    <row r="297" spans="1:10" ht="15.75" customHeight="1" outlineLevel="2">
      <c r="A297" s="10">
        <v>41917.01207619213</v>
      </c>
      <c r="B297" s="11" t="s">
        <v>623</v>
      </c>
      <c r="C297" s="11" t="s">
        <v>624</v>
      </c>
      <c r="D297" s="11">
        <v>104</v>
      </c>
      <c r="E297" s="11">
        <v>1</v>
      </c>
      <c r="F297" s="12" t="s">
        <v>625</v>
      </c>
      <c r="G297" s="13"/>
      <c r="H297" s="13">
        <f t="shared" si="33"/>
        <v>104</v>
      </c>
      <c r="I297" s="14">
        <f t="shared" si="30"/>
        <v>93.6</v>
      </c>
      <c r="J297" s="3">
        <f t="shared" si="34"/>
        <v>103.896</v>
      </c>
    </row>
    <row r="298" spans="1:10" ht="15.75" customHeight="1" outlineLevel="2">
      <c r="A298" s="10">
        <v>41917.46027931713</v>
      </c>
      <c r="B298" s="11" t="s">
        <v>638</v>
      </c>
      <c r="C298" s="11" t="s">
        <v>639</v>
      </c>
      <c r="D298" s="11">
        <v>214</v>
      </c>
      <c r="E298" s="11">
        <v>2</v>
      </c>
      <c r="F298" s="12" t="s">
        <v>640</v>
      </c>
      <c r="G298" s="13"/>
      <c r="H298" s="13">
        <f t="shared" si="33"/>
        <v>428</v>
      </c>
      <c r="I298" s="14">
        <f t="shared" si="30"/>
        <v>385.2</v>
      </c>
      <c r="J298" s="3">
        <f t="shared" si="34"/>
        <v>427.572</v>
      </c>
    </row>
    <row r="299" spans="1:10" ht="15.75" customHeight="1" outlineLevel="2" thickBot="1">
      <c r="A299" s="10">
        <v>41917.60052204862</v>
      </c>
      <c r="B299" s="11" t="s">
        <v>482</v>
      </c>
      <c r="C299" s="11" t="s">
        <v>1180</v>
      </c>
      <c r="D299" s="11">
        <v>192</v>
      </c>
      <c r="E299" s="11">
        <v>1</v>
      </c>
      <c r="F299" s="12" t="s">
        <v>1181</v>
      </c>
      <c r="G299" s="13"/>
      <c r="H299" s="13">
        <f t="shared" si="33"/>
        <v>192</v>
      </c>
      <c r="I299" s="14">
        <f t="shared" si="30"/>
        <v>172.8</v>
      </c>
      <c r="J299" s="3">
        <f t="shared" si="34"/>
        <v>191.80800000000002</v>
      </c>
    </row>
    <row r="300" spans="1:10" ht="15.75" customHeight="1" outlineLevel="1" thickBot="1">
      <c r="A300" s="10"/>
      <c r="B300" s="16" t="s">
        <v>1286</v>
      </c>
      <c r="C300" s="11"/>
      <c r="D300" s="11"/>
      <c r="E300" s="11"/>
      <c r="F300" s="12"/>
      <c r="G300" s="13"/>
      <c r="H300" s="13"/>
      <c r="I300" s="14">
        <f t="shared" si="30"/>
        <v>0</v>
      </c>
      <c r="J300" s="9">
        <f>SUBTOTAL(9,J292:J299)</f>
        <v>2423.574</v>
      </c>
    </row>
    <row r="301" spans="1:10" ht="15.75" customHeight="1" outlineLevel="2">
      <c r="A301" s="10">
        <v>41917.602956967596</v>
      </c>
      <c r="B301" s="11" t="s">
        <v>1035</v>
      </c>
      <c r="C301" s="11" t="s">
        <v>1036</v>
      </c>
      <c r="D301" s="11">
        <v>146</v>
      </c>
      <c r="E301" s="11">
        <v>4</v>
      </c>
      <c r="F301" s="12" t="s">
        <v>1037</v>
      </c>
      <c r="G301" s="13"/>
      <c r="H301" s="13">
        <f aca="true" t="shared" si="35" ref="H301:H314">D301*E301</f>
        <v>584</v>
      </c>
      <c r="I301" s="14">
        <f t="shared" si="30"/>
        <v>525.6</v>
      </c>
      <c r="J301" s="3">
        <f aca="true" t="shared" si="36" ref="J301:J314">I301*1.11</f>
        <v>583.416</v>
      </c>
    </row>
    <row r="302" spans="1:10" ht="15.75" customHeight="1" outlineLevel="2">
      <c r="A302" s="10">
        <v>41917.654570590275</v>
      </c>
      <c r="B302" s="11" t="s">
        <v>1047</v>
      </c>
      <c r="C302" s="11" t="s">
        <v>1048</v>
      </c>
      <c r="D302" s="11">
        <v>76</v>
      </c>
      <c r="E302" s="11">
        <v>1</v>
      </c>
      <c r="F302" s="12" t="s">
        <v>1049</v>
      </c>
      <c r="G302" s="13"/>
      <c r="H302" s="13">
        <f t="shared" si="35"/>
        <v>76</v>
      </c>
      <c r="I302" s="14">
        <f t="shared" si="30"/>
        <v>68.4</v>
      </c>
      <c r="J302" s="3">
        <f t="shared" si="36"/>
        <v>75.924</v>
      </c>
    </row>
    <row r="303" spans="1:10" ht="15.75" customHeight="1" outlineLevel="2">
      <c r="A303" s="10">
        <v>41917.66540875</v>
      </c>
      <c r="B303" s="11" t="s">
        <v>1044</v>
      </c>
      <c r="C303" s="11" t="s">
        <v>1045</v>
      </c>
      <c r="D303" s="11">
        <v>200</v>
      </c>
      <c r="E303" s="11">
        <v>2</v>
      </c>
      <c r="F303" s="12" t="s">
        <v>1046</v>
      </c>
      <c r="G303" s="13"/>
      <c r="H303" s="13">
        <f t="shared" si="35"/>
        <v>400</v>
      </c>
      <c r="I303" s="14">
        <f t="shared" si="30"/>
        <v>360</v>
      </c>
      <c r="J303" s="3">
        <f t="shared" si="36"/>
        <v>399.6</v>
      </c>
    </row>
    <row r="304" spans="1:10" ht="15.75" customHeight="1" outlineLevel="2">
      <c r="A304" s="10">
        <v>41917.666054050926</v>
      </c>
      <c r="B304" s="11" t="s">
        <v>1107</v>
      </c>
      <c r="C304" s="11" t="s">
        <v>1108</v>
      </c>
      <c r="D304" s="11">
        <v>225</v>
      </c>
      <c r="E304" s="11">
        <v>2</v>
      </c>
      <c r="F304" s="11"/>
      <c r="G304" s="13"/>
      <c r="H304" s="13">
        <f t="shared" si="35"/>
        <v>450</v>
      </c>
      <c r="I304" s="14">
        <f t="shared" si="30"/>
        <v>405</v>
      </c>
      <c r="J304" s="3">
        <f t="shared" si="36"/>
        <v>449.55</v>
      </c>
    </row>
    <row r="305" spans="1:10" ht="15.75" customHeight="1" outlineLevel="2">
      <c r="A305" s="10">
        <v>41917.666926875</v>
      </c>
      <c r="B305" s="11" t="s">
        <v>1101</v>
      </c>
      <c r="C305" s="11" t="s">
        <v>1102</v>
      </c>
      <c r="D305" s="11">
        <v>108</v>
      </c>
      <c r="E305" s="11">
        <v>3</v>
      </c>
      <c r="F305" s="12" t="s">
        <v>1103</v>
      </c>
      <c r="G305" s="13"/>
      <c r="H305" s="13">
        <f t="shared" si="35"/>
        <v>324</v>
      </c>
      <c r="I305" s="14">
        <f t="shared" si="30"/>
        <v>291.6</v>
      </c>
      <c r="J305" s="3">
        <f t="shared" si="36"/>
        <v>323.67600000000004</v>
      </c>
    </row>
    <row r="306" spans="1:10" ht="15.75" customHeight="1" outlineLevel="2">
      <c r="A306" s="10">
        <v>41917.799244270835</v>
      </c>
      <c r="B306" s="11" t="s">
        <v>1038</v>
      </c>
      <c r="C306" s="11" t="s">
        <v>1039</v>
      </c>
      <c r="D306" s="11">
        <v>60</v>
      </c>
      <c r="E306" s="11">
        <v>1</v>
      </c>
      <c r="F306" s="12" t="s">
        <v>1040</v>
      </c>
      <c r="G306" s="13"/>
      <c r="H306" s="13">
        <f t="shared" si="35"/>
        <v>60</v>
      </c>
      <c r="I306" s="14">
        <f t="shared" si="30"/>
        <v>54</v>
      </c>
      <c r="J306" s="3">
        <f t="shared" si="36"/>
        <v>59.940000000000005</v>
      </c>
    </row>
    <row r="307" spans="1:10" ht="15.75" customHeight="1" outlineLevel="2">
      <c r="A307" s="10">
        <v>41917.80183118056</v>
      </c>
      <c r="B307" s="11" t="s">
        <v>1041</v>
      </c>
      <c r="C307" s="11" t="s">
        <v>1042</v>
      </c>
      <c r="D307" s="11">
        <v>235</v>
      </c>
      <c r="E307" s="11">
        <v>1</v>
      </c>
      <c r="F307" s="12" t="s">
        <v>1043</v>
      </c>
      <c r="G307" s="13"/>
      <c r="H307" s="13">
        <f t="shared" si="35"/>
        <v>235</v>
      </c>
      <c r="I307" s="14">
        <f t="shared" si="30"/>
        <v>211.5</v>
      </c>
      <c r="J307" s="3">
        <f t="shared" si="36"/>
        <v>234.76500000000001</v>
      </c>
    </row>
    <row r="308" spans="1:10" ht="15.75" customHeight="1" outlineLevel="2">
      <c r="A308" s="10">
        <v>41917.80259353009</v>
      </c>
      <c r="B308" s="11" t="s">
        <v>1095</v>
      </c>
      <c r="C308" s="11" t="s">
        <v>1096</v>
      </c>
      <c r="D308" s="11">
        <v>329</v>
      </c>
      <c r="E308" s="11">
        <v>1</v>
      </c>
      <c r="F308" s="12" t="s">
        <v>1097</v>
      </c>
      <c r="G308" s="13"/>
      <c r="H308" s="13">
        <f t="shared" si="35"/>
        <v>329</v>
      </c>
      <c r="I308" s="14">
        <f t="shared" si="30"/>
        <v>296.1</v>
      </c>
      <c r="J308" s="3">
        <f t="shared" si="36"/>
        <v>328.67100000000005</v>
      </c>
    </row>
    <row r="309" spans="1:10" ht="15.75" customHeight="1" outlineLevel="2">
      <c r="A309" s="10">
        <v>41917.809117453704</v>
      </c>
      <c r="B309" s="11" t="s">
        <v>1029</v>
      </c>
      <c r="C309" s="11" t="s">
        <v>1030</v>
      </c>
      <c r="D309" s="11">
        <v>138</v>
      </c>
      <c r="E309" s="11">
        <v>0</v>
      </c>
      <c r="F309" s="12" t="s">
        <v>1031</v>
      </c>
      <c r="G309" s="13"/>
      <c r="H309" s="13">
        <f t="shared" si="35"/>
        <v>0</v>
      </c>
      <c r="I309" s="14">
        <f t="shared" si="30"/>
        <v>0</v>
      </c>
      <c r="J309" s="3">
        <f t="shared" si="36"/>
        <v>0</v>
      </c>
    </row>
    <row r="310" spans="1:10" ht="15.75" customHeight="1" outlineLevel="2">
      <c r="A310" s="10">
        <v>41918.62104599537</v>
      </c>
      <c r="B310" s="11" t="s">
        <v>1104</v>
      </c>
      <c r="C310" s="11" t="s">
        <v>1105</v>
      </c>
      <c r="D310" s="11">
        <v>108</v>
      </c>
      <c r="E310" s="11">
        <v>2</v>
      </c>
      <c r="F310" s="12" t="s">
        <v>1106</v>
      </c>
      <c r="G310" s="13"/>
      <c r="H310" s="13">
        <f t="shared" si="35"/>
        <v>216</v>
      </c>
      <c r="I310" s="14">
        <f t="shared" si="30"/>
        <v>194.4</v>
      </c>
      <c r="J310" s="3">
        <f t="shared" si="36"/>
        <v>215.78400000000002</v>
      </c>
    </row>
    <row r="311" spans="1:10" ht="15.75" customHeight="1" outlineLevel="2">
      <c r="A311" s="10">
        <v>41918.67256079861</v>
      </c>
      <c r="B311" s="11" t="s">
        <v>1026</v>
      </c>
      <c r="C311" s="11" t="s">
        <v>1027</v>
      </c>
      <c r="D311" s="11">
        <v>115</v>
      </c>
      <c r="E311" s="11">
        <v>1</v>
      </c>
      <c r="F311" s="12" t="s">
        <v>1028</v>
      </c>
      <c r="G311" s="13"/>
      <c r="H311" s="13">
        <f t="shared" si="35"/>
        <v>115</v>
      </c>
      <c r="I311" s="14">
        <f t="shared" si="30"/>
        <v>103.5</v>
      </c>
      <c r="J311" s="3">
        <f t="shared" si="36"/>
        <v>114.885</v>
      </c>
    </row>
    <row r="312" spans="1:10" ht="15.75" customHeight="1" outlineLevel="2">
      <c r="A312" s="10">
        <v>41918.67300097222</v>
      </c>
      <c r="B312" s="11" t="s">
        <v>1098</v>
      </c>
      <c r="C312" s="11" t="s">
        <v>1099</v>
      </c>
      <c r="D312" s="11">
        <v>92</v>
      </c>
      <c r="E312" s="11">
        <v>2</v>
      </c>
      <c r="F312" s="12" t="s">
        <v>1100</v>
      </c>
      <c r="G312" s="13"/>
      <c r="H312" s="13">
        <f t="shared" si="35"/>
        <v>184</v>
      </c>
      <c r="I312" s="14">
        <f t="shared" si="30"/>
        <v>165.6</v>
      </c>
      <c r="J312" s="3">
        <f t="shared" si="36"/>
        <v>183.816</v>
      </c>
    </row>
    <row r="313" spans="1:10" ht="15.75" customHeight="1" outlineLevel="2">
      <c r="A313" s="10">
        <v>41918.67341533565</v>
      </c>
      <c r="B313" s="11" t="s">
        <v>1023</v>
      </c>
      <c r="C313" s="11" t="s">
        <v>1024</v>
      </c>
      <c r="D313" s="11">
        <v>108</v>
      </c>
      <c r="E313" s="11">
        <v>1</v>
      </c>
      <c r="F313" s="12" t="s">
        <v>1025</v>
      </c>
      <c r="G313" s="13"/>
      <c r="H313" s="13">
        <f t="shared" si="35"/>
        <v>108</v>
      </c>
      <c r="I313" s="14">
        <f t="shared" si="30"/>
        <v>97.2</v>
      </c>
      <c r="J313" s="3">
        <f t="shared" si="36"/>
        <v>107.89200000000001</v>
      </c>
    </row>
    <row r="314" spans="1:10" ht="15.75" customHeight="1" outlineLevel="2" thickBot="1">
      <c r="A314" s="10">
        <v>41918.68873571759</v>
      </c>
      <c r="B314" s="11" t="s">
        <v>1032</v>
      </c>
      <c r="C314" s="11" t="s">
        <v>1033</v>
      </c>
      <c r="D314" s="11">
        <v>64</v>
      </c>
      <c r="E314" s="11">
        <v>1</v>
      </c>
      <c r="F314" s="12" t="s">
        <v>1034</v>
      </c>
      <c r="G314" s="13"/>
      <c r="H314" s="13">
        <f t="shared" si="35"/>
        <v>64</v>
      </c>
      <c r="I314" s="14">
        <f t="shared" si="30"/>
        <v>57.6</v>
      </c>
      <c r="J314" s="3">
        <f t="shared" si="36"/>
        <v>63.93600000000001</v>
      </c>
    </row>
    <row r="315" spans="1:10" ht="15.75" customHeight="1" outlineLevel="1" thickBot="1">
      <c r="A315" s="10"/>
      <c r="B315" s="16" t="s">
        <v>1287</v>
      </c>
      <c r="C315" s="11"/>
      <c r="D315" s="11"/>
      <c r="E315" s="11"/>
      <c r="F315" s="12"/>
      <c r="G315" s="13"/>
      <c r="H315" s="13"/>
      <c r="I315" s="14">
        <f t="shared" si="30"/>
        <v>0</v>
      </c>
      <c r="J315" s="9">
        <f>SUBTOTAL(9,J301:J314)</f>
        <v>3141.8550000000005</v>
      </c>
    </row>
    <row r="316" spans="1:10" ht="15.75" customHeight="1" outlineLevel="2">
      <c r="A316" s="10">
        <v>41918.80907606481</v>
      </c>
      <c r="B316" s="11" t="s">
        <v>731</v>
      </c>
      <c r="C316" s="11" t="s">
        <v>732</v>
      </c>
      <c r="D316" s="11">
        <v>442</v>
      </c>
      <c r="E316" s="11">
        <v>1</v>
      </c>
      <c r="F316" s="12" t="s">
        <v>733</v>
      </c>
      <c r="G316" s="13"/>
      <c r="H316" s="13">
        <f aca="true" t="shared" si="37" ref="H316:H324">D316*E316</f>
        <v>442</v>
      </c>
      <c r="I316" s="14">
        <f t="shared" si="30"/>
        <v>397.8</v>
      </c>
      <c r="J316" s="3">
        <f aca="true" t="shared" si="38" ref="J316:J324">I316*1.11</f>
        <v>441.55800000000005</v>
      </c>
    </row>
    <row r="317" spans="1:10" ht="15.75" customHeight="1" outlineLevel="2">
      <c r="A317" s="10">
        <v>41918.80988918981</v>
      </c>
      <c r="B317" s="11" t="s">
        <v>737</v>
      </c>
      <c r="C317" s="11" t="s">
        <v>738</v>
      </c>
      <c r="D317" s="11">
        <v>163</v>
      </c>
      <c r="E317" s="11">
        <v>1</v>
      </c>
      <c r="F317" s="12" t="s">
        <v>739</v>
      </c>
      <c r="G317" s="13"/>
      <c r="H317" s="13">
        <f t="shared" si="37"/>
        <v>163</v>
      </c>
      <c r="I317" s="14">
        <f t="shared" si="30"/>
        <v>146.7</v>
      </c>
      <c r="J317" s="3">
        <f t="shared" si="38"/>
        <v>162.837</v>
      </c>
    </row>
    <row r="318" spans="1:10" ht="15.75" customHeight="1" outlineLevel="2">
      <c r="A318" s="10">
        <v>41918.82504215278</v>
      </c>
      <c r="B318" s="11" t="s">
        <v>749</v>
      </c>
      <c r="C318" s="11" t="s">
        <v>750</v>
      </c>
      <c r="D318" s="11">
        <v>215</v>
      </c>
      <c r="E318" s="11">
        <v>1</v>
      </c>
      <c r="F318" s="12" t="s">
        <v>751</v>
      </c>
      <c r="G318" s="13"/>
      <c r="H318" s="13">
        <f t="shared" si="37"/>
        <v>215</v>
      </c>
      <c r="I318" s="14">
        <f t="shared" si="30"/>
        <v>193.5</v>
      </c>
      <c r="J318" s="3">
        <f t="shared" si="38"/>
        <v>214.78500000000003</v>
      </c>
    </row>
    <row r="319" spans="1:10" ht="15.75" customHeight="1" outlineLevel="2">
      <c r="A319" s="10">
        <v>41918.85077431713</v>
      </c>
      <c r="B319" s="11" t="s">
        <v>746</v>
      </c>
      <c r="C319" s="11" t="s">
        <v>747</v>
      </c>
      <c r="D319" s="11">
        <v>178</v>
      </c>
      <c r="E319" s="11">
        <v>1</v>
      </c>
      <c r="F319" s="12" t="s">
        <v>748</v>
      </c>
      <c r="G319" s="13"/>
      <c r="H319" s="13">
        <f t="shared" si="37"/>
        <v>178</v>
      </c>
      <c r="I319" s="14">
        <f t="shared" si="30"/>
        <v>160.2</v>
      </c>
      <c r="J319" s="3">
        <f t="shared" si="38"/>
        <v>177.822</v>
      </c>
    </row>
    <row r="320" spans="1:10" ht="15.75" customHeight="1" outlineLevel="2">
      <c r="A320" s="10">
        <v>41918.85267883102</v>
      </c>
      <c r="B320" s="11" t="s">
        <v>740</v>
      </c>
      <c r="C320" s="11" t="s">
        <v>741</v>
      </c>
      <c r="D320" s="11">
        <v>142</v>
      </c>
      <c r="E320" s="11">
        <v>1</v>
      </c>
      <c r="F320" s="12" t="s">
        <v>742</v>
      </c>
      <c r="G320" s="13"/>
      <c r="H320" s="13">
        <f t="shared" si="37"/>
        <v>142</v>
      </c>
      <c r="I320" s="14">
        <f t="shared" si="30"/>
        <v>127.8</v>
      </c>
      <c r="J320" s="3">
        <f t="shared" si="38"/>
        <v>141.858</v>
      </c>
    </row>
    <row r="321" spans="1:10" ht="15.75" customHeight="1" outlineLevel="2">
      <c r="A321" s="10">
        <v>41918.949772824075</v>
      </c>
      <c r="B321" s="11" t="s">
        <v>734</v>
      </c>
      <c r="C321" s="11" t="s">
        <v>735</v>
      </c>
      <c r="D321" s="11">
        <v>389</v>
      </c>
      <c r="E321" s="11">
        <v>0</v>
      </c>
      <c r="F321" s="12" t="s">
        <v>736</v>
      </c>
      <c r="G321" s="13"/>
      <c r="H321" s="13">
        <f t="shared" si="37"/>
        <v>0</v>
      </c>
      <c r="I321" s="14">
        <f t="shared" si="30"/>
        <v>0</v>
      </c>
      <c r="J321" s="3">
        <f t="shared" si="38"/>
        <v>0</v>
      </c>
    </row>
    <row r="322" spans="1:10" ht="15.75" customHeight="1" outlineLevel="2">
      <c r="A322" s="10">
        <v>41918.950067418984</v>
      </c>
      <c r="B322" s="11" t="s">
        <v>743</v>
      </c>
      <c r="C322" s="11" t="s">
        <v>744</v>
      </c>
      <c r="D322" s="11">
        <v>148</v>
      </c>
      <c r="E322" s="11">
        <v>1</v>
      </c>
      <c r="F322" s="12" t="s">
        <v>745</v>
      </c>
      <c r="G322" s="13"/>
      <c r="H322" s="13">
        <f t="shared" si="37"/>
        <v>148</v>
      </c>
      <c r="I322" s="14">
        <f t="shared" si="30"/>
        <v>133.2</v>
      </c>
      <c r="J322" s="3">
        <f t="shared" si="38"/>
        <v>147.852</v>
      </c>
    </row>
    <row r="323" spans="1:10" ht="15.75" customHeight="1" outlineLevel="2">
      <c r="A323" s="10">
        <v>41918.950385613425</v>
      </c>
      <c r="B323" s="11" t="s">
        <v>755</v>
      </c>
      <c r="C323" s="11" t="s">
        <v>756</v>
      </c>
      <c r="D323" s="11">
        <v>174</v>
      </c>
      <c r="E323" s="11">
        <v>1</v>
      </c>
      <c r="F323" s="12" t="s">
        <v>757</v>
      </c>
      <c r="G323" s="13"/>
      <c r="H323" s="13">
        <f t="shared" si="37"/>
        <v>174</v>
      </c>
      <c r="I323" s="14">
        <f t="shared" si="30"/>
        <v>156.6</v>
      </c>
      <c r="J323" s="3">
        <f t="shared" si="38"/>
        <v>173.82600000000002</v>
      </c>
    </row>
    <row r="324" spans="1:10" ht="15.75" customHeight="1" outlineLevel="2" thickBot="1">
      <c r="A324" s="10">
        <v>41918.95064944445</v>
      </c>
      <c r="B324" s="11" t="s">
        <v>752</v>
      </c>
      <c r="C324" s="11" t="s">
        <v>753</v>
      </c>
      <c r="D324" s="11">
        <v>127</v>
      </c>
      <c r="E324" s="11">
        <v>1</v>
      </c>
      <c r="F324" s="12" t="s">
        <v>754</v>
      </c>
      <c r="G324" s="13"/>
      <c r="H324" s="13">
        <f t="shared" si="37"/>
        <v>127</v>
      </c>
      <c r="I324" s="14">
        <f aca="true" t="shared" si="39" ref="I324:I387">H324-H324*0.1</f>
        <v>114.3</v>
      </c>
      <c r="J324" s="3">
        <f t="shared" si="38"/>
        <v>126.873</v>
      </c>
    </row>
    <row r="325" spans="1:10" ht="15.75" customHeight="1" outlineLevel="1" thickBot="1">
      <c r="A325" s="10"/>
      <c r="B325" s="16" t="s">
        <v>1288</v>
      </c>
      <c r="C325" s="11"/>
      <c r="D325" s="11"/>
      <c r="E325" s="11"/>
      <c r="F325" s="12"/>
      <c r="G325" s="13"/>
      <c r="H325" s="13"/>
      <c r="I325" s="14">
        <f t="shared" si="39"/>
        <v>0</v>
      </c>
      <c r="J325" s="9">
        <f>SUBTOTAL(9,J316:J324)</f>
        <v>1587.4110000000003</v>
      </c>
    </row>
    <row r="326" spans="1:10" ht="15.75" customHeight="1" outlineLevel="2">
      <c r="A326" s="10">
        <v>41918.95088105324</v>
      </c>
      <c r="B326" s="11" t="s">
        <v>608</v>
      </c>
      <c r="C326" s="11" t="s">
        <v>609</v>
      </c>
      <c r="D326" s="11">
        <v>104</v>
      </c>
      <c r="E326" s="11">
        <v>2</v>
      </c>
      <c r="F326" s="12" t="s">
        <v>610</v>
      </c>
      <c r="G326" s="13"/>
      <c r="H326" s="13">
        <f aca="true" t="shared" si="40" ref="H326:H332">D326*E326</f>
        <v>208</v>
      </c>
      <c r="I326" s="14">
        <f t="shared" si="39"/>
        <v>187.2</v>
      </c>
      <c r="J326" s="3">
        <f aca="true" t="shared" si="41" ref="J326:J332">I326*1.11</f>
        <v>207.792</v>
      </c>
    </row>
    <row r="327" spans="1:10" ht="15.75" customHeight="1" outlineLevel="2">
      <c r="A327" s="10">
        <v>41919.47333900463</v>
      </c>
      <c r="B327" s="11" t="s">
        <v>87</v>
      </c>
      <c r="C327" s="11" t="s">
        <v>88</v>
      </c>
      <c r="D327" s="11">
        <v>329</v>
      </c>
      <c r="E327" s="11">
        <v>1</v>
      </c>
      <c r="F327" s="12" t="s">
        <v>89</v>
      </c>
      <c r="G327" s="13"/>
      <c r="H327" s="13">
        <f t="shared" si="40"/>
        <v>329</v>
      </c>
      <c r="I327" s="14">
        <f t="shared" si="39"/>
        <v>296.1</v>
      </c>
      <c r="J327" s="3">
        <f t="shared" si="41"/>
        <v>328.67100000000005</v>
      </c>
    </row>
    <row r="328" spans="1:10" ht="15.75" customHeight="1" outlineLevel="2">
      <c r="A328" s="10">
        <v>41919.47845966435</v>
      </c>
      <c r="B328" s="11" t="s">
        <v>90</v>
      </c>
      <c r="C328" s="11" t="s">
        <v>91</v>
      </c>
      <c r="D328" s="11">
        <v>89</v>
      </c>
      <c r="E328" s="11">
        <v>1</v>
      </c>
      <c r="F328" s="12" t="s">
        <v>92</v>
      </c>
      <c r="G328" s="13"/>
      <c r="H328" s="13">
        <f t="shared" si="40"/>
        <v>89</v>
      </c>
      <c r="I328" s="14">
        <f t="shared" si="39"/>
        <v>80.1</v>
      </c>
      <c r="J328" s="3">
        <f t="shared" si="41"/>
        <v>88.911</v>
      </c>
    </row>
    <row r="329" spans="1:10" ht="15.75" customHeight="1" outlineLevel="2">
      <c r="A329" s="10">
        <v>41919.47941765046</v>
      </c>
      <c r="B329" s="11" t="s">
        <v>611</v>
      </c>
      <c r="C329" s="11" t="s">
        <v>612</v>
      </c>
      <c r="D329" s="11">
        <v>382</v>
      </c>
      <c r="E329" s="11">
        <v>1</v>
      </c>
      <c r="F329" s="12" t="s">
        <v>613</v>
      </c>
      <c r="G329" s="13"/>
      <c r="H329" s="13">
        <f t="shared" si="40"/>
        <v>382</v>
      </c>
      <c r="I329" s="14">
        <f t="shared" si="39"/>
        <v>343.8</v>
      </c>
      <c r="J329" s="3">
        <f t="shared" si="41"/>
        <v>381.61800000000005</v>
      </c>
    </row>
    <row r="330" spans="1:10" ht="15.75" customHeight="1" outlineLevel="2">
      <c r="A330" s="10">
        <v>41919.58818878472</v>
      </c>
      <c r="B330" s="11" t="s">
        <v>605</v>
      </c>
      <c r="C330" s="11" t="s">
        <v>606</v>
      </c>
      <c r="D330" s="11">
        <v>264</v>
      </c>
      <c r="E330" s="11">
        <v>2</v>
      </c>
      <c r="F330" s="12" t="s">
        <v>607</v>
      </c>
      <c r="G330" s="13"/>
      <c r="H330" s="13">
        <f t="shared" si="40"/>
        <v>528</v>
      </c>
      <c r="I330" s="14">
        <f t="shared" si="39"/>
        <v>475.2</v>
      </c>
      <c r="J330" s="3">
        <f t="shared" si="41"/>
        <v>527.472</v>
      </c>
    </row>
    <row r="331" spans="1:10" ht="15.75" customHeight="1" outlineLevel="2">
      <c r="A331" s="10">
        <v>41919.58907662037</v>
      </c>
      <c r="B331" s="11" t="s">
        <v>81</v>
      </c>
      <c r="C331" s="11" t="s">
        <v>82</v>
      </c>
      <c r="D331" s="11">
        <v>268</v>
      </c>
      <c r="E331" s="11">
        <v>1</v>
      </c>
      <c r="F331" s="12" t="s">
        <v>83</v>
      </c>
      <c r="G331" s="13"/>
      <c r="H331" s="13">
        <f t="shared" si="40"/>
        <v>268</v>
      </c>
      <c r="I331" s="14">
        <f t="shared" si="39"/>
        <v>241.2</v>
      </c>
      <c r="J331" s="3">
        <f t="shared" si="41"/>
        <v>267.732</v>
      </c>
    </row>
    <row r="332" spans="1:10" ht="15.75" customHeight="1" outlineLevel="2" thickBot="1">
      <c r="A332" s="10">
        <v>41919.67693984953</v>
      </c>
      <c r="B332" s="11" t="s">
        <v>84</v>
      </c>
      <c r="C332" s="11" t="s">
        <v>85</v>
      </c>
      <c r="D332" s="11">
        <v>235</v>
      </c>
      <c r="E332" s="11">
        <v>1</v>
      </c>
      <c r="F332" s="12" t="s">
        <v>86</v>
      </c>
      <c r="G332" s="13"/>
      <c r="H332" s="13">
        <f t="shared" si="40"/>
        <v>235</v>
      </c>
      <c r="I332" s="14">
        <f t="shared" si="39"/>
        <v>211.5</v>
      </c>
      <c r="J332" s="3">
        <f t="shared" si="41"/>
        <v>234.76500000000001</v>
      </c>
    </row>
    <row r="333" spans="1:10" ht="15.75" customHeight="1" outlineLevel="1" thickBot="1">
      <c r="A333" s="10"/>
      <c r="B333" s="16" t="s">
        <v>1289</v>
      </c>
      <c r="C333" s="11"/>
      <c r="D333" s="11"/>
      <c r="E333" s="11"/>
      <c r="F333" s="12"/>
      <c r="G333" s="13"/>
      <c r="H333" s="13"/>
      <c r="I333" s="14">
        <f t="shared" si="39"/>
        <v>0</v>
      </c>
      <c r="J333" s="9">
        <f>SUBTOTAL(9,J326:J332)</f>
        <v>2036.961</v>
      </c>
    </row>
    <row r="334" spans="1:10" ht="15.75" customHeight="1" outlineLevel="2">
      <c r="A334" s="10">
        <v>41919.67794127315</v>
      </c>
      <c r="B334" s="11" t="s">
        <v>1191</v>
      </c>
      <c r="C334" s="11" t="s">
        <v>1192</v>
      </c>
      <c r="D334" s="11">
        <v>67</v>
      </c>
      <c r="E334" s="11">
        <v>1</v>
      </c>
      <c r="F334" s="12" t="s">
        <v>1193</v>
      </c>
      <c r="G334" s="13"/>
      <c r="H334" s="13">
        <f aca="true" t="shared" si="42" ref="H334:H341">D334*E334</f>
        <v>67</v>
      </c>
      <c r="I334" s="14">
        <f t="shared" si="39"/>
        <v>60.3</v>
      </c>
      <c r="J334" s="3">
        <f aca="true" t="shared" si="43" ref="J334:J341">I334*1.11</f>
        <v>66.933</v>
      </c>
    </row>
    <row r="335" spans="1:10" ht="15.75" customHeight="1" outlineLevel="2">
      <c r="A335" s="10">
        <v>41919.76401489583</v>
      </c>
      <c r="B335" s="11" t="s">
        <v>1191</v>
      </c>
      <c r="C335" s="11" t="s">
        <v>1194</v>
      </c>
      <c r="D335" s="11">
        <v>174</v>
      </c>
      <c r="E335" s="11">
        <v>1</v>
      </c>
      <c r="F335" s="12" t="s">
        <v>1195</v>
      </c>
      <c r="G335" s="13"/>
      <c r="H335" s="13">
        <f t="shared" si="42"/>
        <v>174</v>
      </c>
      <c r="I335" s="14">
        <f t="shared" si="39"/>
        <v>156.6</v>
      </c>
      <c r="J335" s="3">
        <f t="shared" si="43"/>
        <v>173.82600000000002</v>
      </c>
    </row>
    <row r="336" spans="1:10" ht="15.75" customHeight="1" outlineLevel="2">
      <c r="A336" s="10">
        <v>41919.76477256945</v>
      </c>
      <c r="B336" s="11" t="s">
        <v>1191</v>
      </c>
      <c r="C336" s="11" t="s">
        <v>1196</v>
      </c>
      <c r="D336" s="11">
        <v>177</v>
      </c>
      <c r="E336" s="11">
        <v>1</v>
      </c>
      <c r="F336" s="12" t="s">
        <v>1197</v>
      </c>
      <c r="G336" s="13"/>
      <c r="H336" s="13">
        <f t="shared" si="42"/>
        <v>177</v>
      </c>
      <c r="I336" s="14">
        <f t="shared" si="39"/>
        <v>159.3</v>
      </c>
      <c r="J336" s="3">
        <f t="shared" si="43"/>
        <v>176.82300000000004</v>
      </c>
    </row>
    <row r="337" spans="1:10" ht="15.75" customHeight="1" outlineLevel="2">
      <c r="A337" s="10">
        <v>41919.770146180555</v>
      </c>
      <c r="B337" s="11" t="s">
        <v>1191</v>
      </c>
      <c r="C337" s="11" t="s">
        <v>1198</v>
      </c>
      <c r="D337" s="11">
        <v>250</v>
      </c>
      <c r="E337" s="11">
        <v>1</v>
      </c>
      <c r="F337" s="12" t="s">
        <v>1199</v>
      </c>
      <c r="G337" s="13"/>
      <c r="H337" s="13">
        <f t="shared" si="42"/>
        <v>250</v>
      </c>
      <c r="I337" s="14">
        <f t="shared" si="39"/>
        <v>225</v>
      </c>
      <c r="J337" s="3">
        <f t="shared" si="43"/>
        <v>249.75000000000003</v>
      </c>
    </row>
    <row r="338" spans="1:10" ht="15.75" customHeight="1" outlineLevel="2">
      <c r="A338" s="10">
        <v>41919.77063284722</v>
      </c>
      <c r="B338" s="11" t="s">
        <v>1191</v>
      </c>
      <c r="C338" s="11" t="s">
        <v>1200</v>
      </c>
      <c r="D338" s="11">
        <v>138</v>
      </c>
      <c r="E338" s="11">
        <v>1</v>
      </c>
      <c r="F338" s="12" t="s">
        <v>1201</v>
      </c>
      <c r="G338" s="13"/>
      <c r="H338" s="13">
        <f t="shared" si="42"/>
        <v>138</v>
      </c>
      <c r="I338" s="14">
        <f t="shared" si="39"/>
        <v>124.2</v>
      </c>
      <c r="J338" s="3">
        <f t="shared" si="43"/>
        <v>137.86200000000002</v>
      </c>
    </row>
    <row r="339" spans="1:10" ht="15.75" customHeight="1" outlineLevel="2">
      <c r="A339" s="10">
        <v>41919.8483934375</v>
      </c>
      <c r="B339" s="11" t="s">
        <v>1191</v>
      </c>
      <c r="C339" s="11" t="s">
        <v>1173</v>
      </c>
      <c r="D339" s="11">
        <v>123</v>
      </c>
      <c r="E339" s="11">
        <v>2</v>
      </c>
      <c r="F339" s="12" t="s">
        <v>1174</v>
      </c>
      <c r="G339" s="13"/>
      <c r="H339" s="13">
        <f t="shared" si="42"/>
        <v>246</v>
      </c>
      <c r="I339" s="14">
        <f t="shared" si="39"/>
        <v>221.4</v>
      </c>
      <c r="J339" s="3">
        <f t="shared" si="43"/>
        <v>245.75400000000002</v>
      </c>
    </row>
    <row r="340" spans="1:10" ht="15.75" customHeight="1" outlineLevel="2">
      <c r="A340" s="10">
        <v>41919.848987453704</v>
      </c>
      <c r="B340" s="11" t="s">
        <v>1191</v>
      </c>
      <c r="C340" s="11" t="s">
        <v>1202</v>
      </c>
      <c r="D340" s="11">
        <v>329</v>
      </c>
      <c r="E340" s="11">
        <v>1</v>
      </c>
      <c r="F340" s="12" t="s">
        <v>1203</v>
      </c>
      <c r="G340" s="13"/>
      <c r="H340" s="13">
        <f t="shared" si="42"/>
        <v>329</v>
      </c>
      <c r="I340" s="14">
        <f t="shared" si="39"/>
        <v>296.1</v>
      </c>
      <c r="J340" s="3">
        <f t="shared" si="43"/>
        <v>328.67100000000005</v>
      </c>
    </row>
    <row r="341" spans="1:10" ht="15.75" customHeight="1" outlineLevel="2" thickBot="1">
      <c r="A341" s="10">
        <v>41919.849750347224</v>
      </c>
      <c r="B341" s="11" t="s">
        <v>1191</v>
      </c>
      <c r="C341" s="11" t="s">
        <v>1204</v>
      </c>
      <c r="D341" s="11">
        <v>122</v>
      </c>
      <c r="E341" s="11">
        <v>3</v>
      </c>
      <c r="F341" s="12" t="s">
        <v>1205</v>
      </c>
      <c r="G341" s="13"/>
      <c r="H341" s="13">
        <f t="shared" si="42"/>
        <v>366</v>
      </c>
      <c r="I341" s="14">
        <f t="shared" si="39"/>
        <v>329.4</v>
      </c>
      <c r="J341" s="3">
        <f t="shared" si="43"/>
        <v>365.634</v>
      </c>
    </row>
    <row r="342" spans="1:10" ht="15.75" customHeight="1" outlineLevel="1" thickBot="1">
      <c r="A342" s="10"/>
      <c r="B342" s="16" t="s">
        <v>1290</v>
      </c>
      <c r="C342" s="11"/>
      <c r="D342" s="11"/>
      <c r="E342" s="11"/>
      <c r="F342" s="12"/>
      <c r="G342" s="13"/>
      <c r="H342" s="13"/>
      <c r="I342" s="14">
        <f t="shared" si="39"/>
        <v>0</v>
      </c>
      <c r="J342" s="9">
        <f>SUBTOTAL(9,J334:J341)</f>
        <v>1745.2530000000004</v>
      </c>
    </row>
    <row r="343" spans="1:10" ht="15.75" customHeight="1" outlineLevel="2">
      <c r="A343" s="10">
        <v>41919.85092891204</v>
      </c>
      <c r="B343" s="11" t="s">
        <v>168</v>
      </c>
      <c r="C343" s="11" t="s">
        <v>169</v>
      </c>
      <c r="D343" s="11">
        <v>130</v>
      </c>
      <c r="E343" s="11">
        <v>0</v>
      </c>
      <c r="F343" s="12" t="s">
        <v>170</v>
      </c>
      <c r="G343" s="13"/>
      <c r="H343" s="13">
        <f aca="true" t="shared" si="44" ref="H343:H349">D343*E343</f>
        <v>0</v>
      </c>
      <c r="I343" s="14">
        <f t="shared" si="39"/>
        <v>0</v>
      </c>
      <c r="J343" s="3">
        <f aca="true" t="shared" si="45" ref="J343:J349">I343*1.11</f>
        <v>0</v>
      </c>
    </row>
    <row r="344" spans="1:10" ht="15.75" customHeight="1" outlineLevel="2">
      <c r="A344" s="10">
        <v>41919.924031250004</v>
      </c>
      <c r="B344" s="11" t="s">
        <v>156</v>
      </c>
      <c r="C344" s="11" t="s">
        <v>157</v>
      </c>
      <c r="D344" s="11">
        <v>85</v>
      </c>
      <c r="E344" s="11">
        <v>2</v>
      </c>
      <c r="F344" s="12" t="s">
        <v>158</v>
      </c>
      <c r="G344" s="13"/>
      <c r="H344" s="13">
        <f t="shared" si="44"/>
        <v>170</v>
      </c>
      <c r="I344" s="14">
        <f t="shared" si="39"/>
        <v>153</v>
      </c>
      <c r="J344" s="3">
        <f t="shared" si="45"/>
        <v>169.83</v>
      </c>
    </row>
    <row r="345" spans="1:10" ht="15.75" customHeight="1" outlineLevel="2">
      <c r="A345" s="10">
        <v>41919.926546608796</v>
      </c>
      <c r="B345" s="11" t="s">
        <v>162</v>
      </c>
      <c r="C345" s="11" t="s">
        <v>163</v>
      </c>
      <c r="D345" s="11">
        <v>347</v>
      </c>
      <c r="E345" s="11">
        <v>1</v>
      </c>
      <c r="F345" s="12" t="s">
        <v>164</v>
      </c>
      <c r="G345" s="13"/>
      <c r="H345" s="13">
        <f t="shared" si="44"/>
        <v>347</v>
      </c>
      <c r="I345" s="14">
        <f t="shared" si="39"/>
        <v>312.3</v>
      </c>
      <c r="J345" s="3">
        <f t="shared" si="45"/>
        <v>346.653</v>
      </c>
    </row>
    <row r="346" spans="1:10" ht="15.75" customHeight="1" outlineLevel="2">
      <c r="A346" s="10">
        <v>41919.93182128473</v>
      </c>
      <c r="B346" s="11" t="s">
        <v>165</v>
      </c>
      <c r="C346" s="11" t="s">
        <v>166</v>
      </c>
      <c r="D346" s="11">
        <v>356</v>
      </c>
      <c r="E346" s="11">
        <v>1</v>
      </c>
      <c r="F346" s="12" t="s">
        <v>167</v>
      </c>
      <c r="G346" s="13"/>
      <c r="H346" s="13">
        <f t="shared" si="44"/>
        <v>356</v>
      </c>
      <c r="I346" s="14">
        <f t="shared" si="39"/>
        <v>320.4</v>
      </c>
      <c r="J346" s="3">
        <f t="shared" si="45"/>
        <v>355.644</v>
      </c>
    </row>
    <row r="347" spans="1:10" ht="15.75" customHeight="1" outlineLevel="2">
      <c r="A347" s="10">
        <v>41919.93294700231</v>
      </c>
      <c r="B347" s="11" t="s">
        <v>153</v>
      </c>
      <c r="C347" s="11" t="s">
        <v>154</v>
      </c>
      <c r="D347" s="11">
        <v>112</v>
      </c>
      <c r="E347" s="11">
        <v>1</v>
      </c>
      <c r="F347" s="12" t="s">
        <v>155</v>
      </c>
      <c r="G347" s="13"/>
      <c r="H347" s="13">
        <f t="shared" si="44"/>
        <v>112</v>
      </c>
      <c r="I347" s="14">
        <f t="shared" si="39"/>
        <v>100.8</v>
      </c>
      <c r="J347" s="3">
        <f t="shared" si="45"/>
        <v>111.888</v>
      </c>
    </row>
    <row r="348" spans="1:10" ht="15.75" customHeight="1" outlineLevel="2">
      <c r="A348" s="10">
        <v>41919.93476146991</v>
      </c>
      <c r="B348" s="11" t="s">
        <v>150</v>
      </c>
      <c r="C348" s="11" t="s">
        <v>151</v>
      </c>
      <c r="D348" s="11">
        <v>122</v>
      </c>
      <c r="E348" s="11">
        <v>1</v>
      </c>
      <c r="F348" s="12" t="s">
        <v>152</v>
      </c>
      <c r="G348" s="13"/>
      <c r="H348" s="13">
        <f t="shared" si="44"/>
        <v>122</v>
      </c>
      <c r="I348" s="14">
        <f t="shared" si="39"/>
        <v>109.8</v>
      </c>
      <c r="J348" s="3">
        <f t="shared" si="45"/>
        <v>121.87800000000001</v>
      </c>
    </row>
    <row r="349" spans="1:10" ht="15.75" customHeight="1" outlineLevel="2" thickBot="1">
      <c r="A349" s="10">
        <v>41919.95551824074</v>
      </c>
      <c r="B349" s="11" t="s">
        <v>159</v>
      </c>
      <c r="C349" s="11" t="s">
        <v>160</v>
      </c>
      <c r="D349" s="11">
        <v>341</v>
      </c>
      <c r="E349" s="11">
        <v>3</v>
      </c>
      <c r="F349" s="12" t="s">
        <v>161</v>
      </c>
      <c r="G349" s="13"/>
      <c r="H349" s="13">
        <f t="shared" si="44"/>
        <v>1023</v>
      </c>
      <c r="I349" s="14">
        <f t="shared" si="39"/>
        <v>920.7</v>
      </c>
      <c r="J349" s="3">
        <f t="shared" si="45"/>
        <v>1021.9770000000001</v>
      </c>
    </row>
    <row r="350" spans="1:10" ht="15.75" customHeight="1" outlineLevel="1" thickBot="1">
      <c r="A350" s="10"/>
      <c r="B350" s="16" t="s">
        <v>1291</v>
      </c>
      <c r="C350" s="11"/>
      <c r="D350" s="11"/>
      <c r="E350" s="11"/>
      <c r="F350" s="12"/>
      <c r="G350" s="13"/>
      <c r="H350" s="13"/>
      <c r="I350" s="14">
        <f t="shared" si="39"/>
        <v>0</v>
      </c>
      <c r="J350" s="9">
        <f>SUBTOTAL(9,J343:J349)</f>
        <v>2127.87</v>
      </c>
    </row>
    <row r="351" spans="1:10" ht="15.75" customHeight="1" outlineLevel="2">
      <c r="A351" s="10">
        <v>41919.95894138889</v>
      </c>
      <c r="B351" s="11" t="s">
        <v>141</v>
      </c>
      <c r="C351" s="11" t="s">
        <v>142</v>
      </c>
      <c r="D351" s="11">
        <v>302</v>
      </c>
      <c r="E351" s="11">
        <v>2</v>
      </c>
      <c r="F351" s="12" t="s">
        <v>143</v>
      </c>
      <c r="G351" s="13"/>
      <c r="H351" s="13">
        <f aca="true" t="shared" si="46" ref="H351:H359">D351*E351</f>
        <v>604</v>
      </c>
      <c r="I351" s="14">
        <f t="shared" si="39"/>
        <v>543.6</v>
      </c>
      <c r="J351" s="3">
        <f aca="true" t="shared" si="47" ref="J351:J359">I351*1.11</f>
        <v>603.3960000000001</v>
      </c>
    </row>
    <row r="352" spans="1:10" ht="15.75" customHeight="1" outlineLevel="2">
      <c r="A352" s="10">
        <v>41919.95938137731</v>
      </c>
      <c r="B352" s="11" t="s">
        <v>19</v>
      </c>
      <c r="C352" s="11" t="s">
        <v>20</v>
      </c>
      <c r="D352" s="11">
        <v>391</v>
      </c>
      <c r="E352" s="11">
        <v>1</v>
      </c>
      <c r="F352" s="12" t="s">
        <v>21</v>
      </c>
      <c r="G352" s="13"/>
      <c r="H352" s="13">
        <f t="shared" si="46"/>
        <v>391</v>
      </c>
      <c r="I352" s="14">
        <f t="shared" si="39"/>
        <v>351.9</v>
      </c>
      <c r="J352" s="3">
        <f t="shared" si="47"/>
        <v>390.60900000000004</v>
      </c>
    </row>
    <row r="353" spans="1:10" ht="15.75" customHeight="1" outlineLevel="2">
      <c r="A353" s="10">
        <v>41919.95981824074</v>
      </c>
      <c r="B353" s="11" t="s">
        <v>7</v>
      </c>
      <c r="C353" s="11" t="s">
        <v>8</v>
      </c>
      <c r="D353" s="11">
        <v>214</v>
      </c>
      <c r="E353" s="11">
        <v>1</v>
      </c>
      <c r="F353" s="12" t="s">
        <v>9</v>
      </c>
      <c r="G353" s="13"/>
      <c r="H353" s="13">
        <f t="shared" si="46"/>
        <v>214</v>
      </c>
      <c r="I353" s="14">
        <f t="shared" si="39"/>
        <v>192.6</v>
      </c>
      <c r="J353" s="3">
        <f t="shared" si="47"/>
        <v>213.786</v>
      </c>
    </row>
    <row r="354" spans="1:10" ht="15.75" customHeight="1" outlineLevel="2">
      <c r="A354" s="10">
        <v>41919.96010192129</v>
      </c>
      <c r="B354" s="11" t="s">
        <v>22</v>
      </c>
      <c r="C354" s="11" t="s">
        <v>23</v>
      </c>
      <c r="D354" s="11">
        <v>39</v>
      </c>
      <c r="E354" s="11">
        <v>2</v>
      </c>
      <c r="F354" s="12" t="s">
        <v>24</v>
      </c>
      <c r="G354" s="13"/>
      <c r="H354" s="13">
        <f t="shared" si="46"/>
        <v>78</v>
      </c>
      <c r="I354" s="14">
        <f t="shared" si="39"/>
        <v>70.2</v>
      </c>
      <c r="J354" s="3">
        <f t="shared" si="47"/>
        <v>77.92200000000001</v>
      </c>
    </row>
    <row r="355" spans="1:10" ht="15.75" customHeight="1" outlineLevel="2">
      <c r="A355" s="10">
        <v>41919.96145387732</v>
      </c>
      <c r="B355" s="11" t="s">
        <v>10</v>
      </c>
      <c r="C355" s="11" t="s">
        <v>11</v>
      </c>
      <c r="D355" s="11">
        <v>274</v>
      </c>
      <c r="E355" s="11">
        <v>1</v>
      </c>
      <c r="F355" s="12" t="s">
        <v>12</v>
      </c>
      <c r="G355" s="13"/>
      <c r="H355" s="13">
        <f t="shared" si="46"/>
        <v>274</v>
      </c>
      <c r="I355" s="14">
        <f t="shared" si="39"/>
        <v>246.6</v>
      </c>
      <c r="J355" s="3">
        <f t="shared" si="47"/>
        <v>273.726</v>
      </c>
    </row>
    <row r="356" spans="1:10" ht="15.75" customHeight="1" outlineLevel="2">
      <c r="A356" s="10">
        <v>41919.962162233795</v>
      </c>
      <c r="B356" s="11" t="s">
        <v>144</v>
      </c>
      <c r="C356" s="11" t="s">
        <v>145</v>
      </c>
      <c r="D356" s="11">
        <v>393</v>
      </c>
      <c r="E356" s="11">
        <v>2</v>
      </c>
      <c r="F356" s="12" t="s">
        <v>146</v>
      </c>
      <c r="G356" s="13"/>
      <c r="H356" s="13">
        <f t="shared" si="46"/>
        <v>786</v>
      </c>
      <c r="I356" s="14">
        <f t="shared" si="39"/>
        <v>707.4</v>
      </c>
      <c r="J356" s="3">
        <f t="shared" si="47"/>
        <v>785.214</v>
      </c>
    </row>
    <row r="357" spans="1:10" ht="15.75" customHeight="1" outlineLevel="2">
      <c r="A357" s="10">
        <v>41919.964415937495</v>
      </c>
      <c r="B357" s="11" t="s">
        <v>147</v>
      </c>
      <c r="C357" s="11" t="s">
        <v>148</v>
      </c>
      <c r="D357" s="11">
        <v>393</v>
      </c>
      <c r="E357" s="11">
        <v>1</v>
      </c>
      <c r="F357" s="12" t="s">
        <v>149</v>
      </c>
      <c r="G357" s="13"/>
      <c r="H357" s="13">
        <f t="shared" si="46"/>
        <v>393</v>
      </c>
      <c r="I357" s="14">
        <f t="shared" si="39"/>
        <v>353.7</v>
      </c>
      <c r="J357" s="3">
        <f t="shared" si="47"/>
        <v>392.607</v>
      </c>
    </row>
    <row r="358" spans="1:10" ht="15.75" customHeight="1" outlineLevel="2">
      <c r="A358" s="10">
        <v>41919.96917887731</v>
      </c>
      <c r="B358" s="11" t="s">
        <v>16</v>
      </c>
      <c r="C358" s="11" t="s">
        <v>17</v>
      </c>
      <c r="D358" s="11">
        <v>148</v>
      </c>
      <c r="E358" s="11">
        <v>1</v>
      </c>
      <c r="F358" s="12" t="s">
        <v>18</v>
      </c>
      <c r="G358" s="13"/>
      <c r="H358" s="13">
        <f t="shared" si="46"/>
        <v>148</v>
      </c>
      <c r="I358" s="14">
        <f t="shared" si="39"/>
        <v>133.2</v>
      </c>
      <c r="J358" s="3">
        <f t="shared" si="47"/>
        <v>147.852</v>
      </c>
    </row>
    <row r="359" spans="1:10" ht="15.75" customHeight="1" outlineLevel="2" thickBot="1">
      <c r="A359" s="10">
        <v>41919.971383634256</v>
      </c>
      <c r="B359" s="11" t="s">
        <v>13</v>
      </c>
      <c r="C359" s="11" t="s">
        <v>14</v>
      </c>
      <c r="D359" s="11">
        <v>138</v>
      </c>
      <c r="E359" s="11">
        <v>0</v>
      </c>
      <c r="F359" s="12" t="s">
        <v>15</v>
      </c>
      <c r="G359" s="13"/>
      <c r="H359" s="13">
        <f t="shared" si="46"/>
        <v>0</v>
      </c>
      <c r="I359" s="14">
        <f t="shared" si="39"/>
        <v>0</v>
      </c>
      <c r="J359" s="3">
        <f t="shared" si="47"/>
        <v>0</v>
      </c>
    </row>
    <row r="360" spans="1:10" ht="15.75" customHeight="1" outlineLevel="1" thickBot="1">
      <c r="A360" s="10"/>
      <c r="B360" s="16" t="s">
        <v>1292</v>
      </c>
      <c r="C360" s="11"/>
      <c r="D360" s="11"/>
      <c r="E360" s="11"/>
      <c r="F360" s="12"/>
      <c r="G360" s="13"/>
      <c r="H360" s="13"/>
      <c r="I360" s="14">
        <f t="shared" si="39"/>
        <v>0</v>
      </c>
      <c r="J360" s="9">
        <f>SUBTOTAL(9,J351:J359)</f>
        <v>2885.112</v>
      </c>
    </row>
    <row r="361" spans="1:10" ht="15.75" customHeight="1" outlineLevel="2">
      <c r="A361" s="10">
        <v>41919.9718608912</v>
      </c>
      <c r="B361" s="11" t="s">
        <v>464</v>
      </c>
      <c r="C361" s="11" t="s">
        <v>465</v>
      </c>
      <c r="D361" s="11">
        <v>360</v>
      </c>
      <c r="E361" s="11">
        <v>1</v>
      </c>
      <c r="F361" s="12" t="s">
        <v>466</v>
      </c>
      <c r="G361" s="13"/>
      <c r="H361" s="13">
        <f>D361*E361</f>
        <v>360</v>
      </c>
      <c r="I361" s="14">
        <f t="shared" si="39"/>
        <v>324</v>
      </c>
      <c r="J361" s="3">
        <f>I361*1.11</f>
        <v>359.64000000000004</v>
      </c>
    </row>
    <row r="362" spans="1:10" ht="15.75" customHeight="1" outlineLevel="2" thickBot="1">
      <c r="A362" s="10">
        <v>41919.97594387731</v>
      </c>
      <c r="B362" s="11" t="s">
        <v>461</v>
      </c>
      <c r="C362" s="11" t="s">
        <v>462</v>
      </c>
      <c r="D362" s="11">
        <v>412</v>
      </c>
      <c r="E362" s="11">
        <v>1</v>
      </c>
      <c r="F362" s="12" t="s">
        <v>463</v>
      </c>
      <c r="G362" s="13"/>
      <c r="H362" s="13">
        <f>D362*E362</f>
        <v>412</v>
      </c>
      <c r="I362" s="14">
        <f t="shared" si="39"/>
        <v>370.8</v>
      </c>
      <c r="J362" s="3">
        <f>I362*1.11</f>
        <v>411.588</v>
      </c>
    </row>
    <row r="363" spans="1:10" ht="15.75" customHeight="1" outlineLevel="1" thickBot="1">
      <c r="A363" s="10"/>
      <c r="B363" s="16" t="s">
        <v>1293</v>
      </c>
      <c r="C363" s="11"/>
      <c r="D363" s="11"/>
      <c r="E363" s="11"/>
      <c r="F363" s="12"/>
      <c r="G363" s="13"/>
      <c r="H363" s="13"/>
      <c r="I363" s="14">
        <f t="shared" si="39"/>
        <v>0</v>
      </c>
      <c r="J363" s="9">
        <f>SUBTOTAL(9,J361:J362)</f>
        <v>771.2280000000001</v>
      </c>
    </row>
    <row r="364" spans="1:10" ht="15.75" customHeight="1" outlineLevel="2">
      <c r="A364" s="10">
        <v>41919.98351923611</v>
      </c>
      <c r="B364" s="11" t="s">
        <v>826</v>
      </c>
      <c r="C364" s="11" t="s">
        <v>827</v>
      </c>
      <c r="D364" s="11">
        <v>204</v>
      </c>
      <c r="E364" s="11">
        <v>1</v>
      </c>
      <c r="F364" s="12" t="s">
        <v>828</v>
      </c>
      <c r="G364" s="13"/>
      <c r="H364" s="13">
        <f>D364*E364</f>
        <v>204</v>
      </c>
      <c r="I364" s="14">
        <f t="shared" si="39"/>
        <v>183.6</v>
      </c>
      <c r="J364" s="3">
        <f>I364*1.11</f>
        <v>203.79600000000002</v>
      </c>
    </row>
    <row r="365" spans="1:10" ht="15.75" customHeight="1" outlineLevel="2" thickBot="1">
      <c r="A365" s="10">
        <v>41920.39984399306</v>
      </c>
      <c r="B365" s="11" t="s">
        <v>823</v>
      </c>
      <c r="C365" s="11" t="s">
        <v>824</v>
      </c>
      <c r="D365" s="11">
        <v>214</v>
      </c>
      <c r="E365" s="11">
        <v>1</v>
      </c>
      <c r="F365" s="12" t="s">
        <v>825</v>
      </c>
      <c r="G365" s="13"/>
      <c r="H365" s="13">
        <f>D365*E365</f>
        <v>214</v>
      </c>
      <c r="I365" s="14">
        <f t="shared" si="39"/>
        <v>192.6</v>
      </c>
      <c r="J365" s="3">
        <f>I365*1.11</f>
        <v>213.786</v>
      </c>
    </row>
    <row r="366" spans="1:10" ht="15.75" customHeight="1" outlineLevel="1" thickBot="1">
      <c r="A366" s="10"/>
      <c r="B366" s="16" t="s">
        <v>1294</v>
      </c>
      <c r="C366" s="11"/>
      <c r="D366" s="11"/>
      <c r="E366" s="11"/>
      <c r="F366" s="12"/>
      <c r="G366" s="13"/>
      <c r="H366" s="13"/>
      <c r="I366" s="14">
        <f t="shared" si="39"/>
        <v>0</v>
      </c>
      <c r="J366" s="9">
        <f>SUBTOTAL(9,J364:J365)</f>
        <v>417.582</v>
      </c>
    </row>
    <row r="367" spans="1:10" ht="15.75" customHeight="1" outlineLevel="2">
      <c r="A367" s="10">
        <v>41920.57414002315</v>
      </c>
      <c r="B367" s="11" t="s">
        <v>835</v>
      </c>
      <c r="C367" s="11" t="s">
        <v>836</v>
      </c>
      <c r="D367" s="11">
        <v>108</v>
      </c>
      <c r="E367" s="11">
        <v>1</v>
      </c>
      <c r="F367" s="12" t="s">
        <v>837</v>
      </c>
      <c r="G367" s="13"/>
      <c r="H367" s="13">
        <f>D367*E367</f>
        <v>108</v>
      </c>
      <c r="I367" s="14">
        <f t="shared" si="39"/>
        <v>97.2</v>
      </c>
      <c r="J367" s="3">
        <f>I367*1.11</f>
        <v>107.89200000000001</v>
      </c>
    </row>
    <row r="368" spans="1:10" ht="15.75" customHeight="1" outlineLevel="2">
      <c r="A368" s="10">
        <v>41920.57569309028</v>
      </c>
      <c r="B368" s="11" t="s">
        <v>832</v>
      </c>
      <c r="C368" s="11" t="s">
        <v>833</v>
      </c>
      <c r="D368" s="11">
        <v>99</v>
      </c>
      <c r="E368" s="11">
        <v>1</v>
      </c>
      <c r="F368" s="12" t="s">
        <v>834</v>
      </c>
      <c r="G368" s="13"/>
      <c r="H368" s="13">
        <f>D368*E368</f>
        <v>99</v>
      </c>
      <c r="I368" s="14">
        <f t="shared" si="39"/>
        <v>89.1</v>
      </c>
      <c r="J368" s="3">
        <f>I368*1.11</f>
        <v>98.901</v>
      </c>
    </row>
    <row r="369" spans="1:10" ht="15.75" customHeight="1" outlineLevel="2">
      <c r="A369" s="10">
        <v>41920.57638756945</v>
      </c>
      <c r="B369" s="11" t="s">
        <v>838</v>
      </c>
      <c r="C369" s="11" t="s">
        <v>839</v>
      </c>
      <c r="D369" s="11">
        <v>274</v>
      </c>
      <c r="E369" s="11">
        <v>1</v>
      </c>
      <c r="F369" s="12" t="s">
        <v>840</v>
      </c>
      <c r="G369" s="13"/>
      <c r="H369" s="13">
        <f>D369*E369</f>
        <v>274</v>
      </c>
      <c r="I369" s="14">
        <f t="shared" si="39"/>
        <v>246.6</v>
      </c>
      <c r="J369" s="3">
        <f>I369*1.11</f>
        <v>273.726</v>
      </c>
    </row>
    <row r="370" spans="1:10" ht="15.75" customHeight="1" outlineLevel="2">
      <c r="A370" s="10">
        <v>41920.576855983796</v>
      </c>
      <c r="B370" s="11" t="s">
        <v>841</v>
      </c>
      <c r="C370" s="11" t="s">
        <v>842</v>
      </c>
      <c r="D370" s="11">
        <v>274</v>
      </c>
      <c r="E370" s="11">
        <v>1</v>
      </c>
      <c r="F370" s="12" t="s">
        <v>843</v>
      </c>
      <c r="G370" s="13"/>
      <c r="H370" s="13">
        <f>D370*E370</f>
        <v>274</v>
      </c>
      <c r="I370" s="14">
        <f t="shared" si="39"/>
        <v>246.6</v>
      </c>
      <c r="J370" s="3">
        <f>I370*1.11</f>
        <v>273.726</v>
      </c>
    </row>
    <row r="371" spans="1:10" ht="15.75" customHeight="1" outlineLevel="2" thickBot="1">
      <c r="A371" s="10">
        <v>41920.57741038194</v>
      </c>
      <c r="B371" s="11" t="s">
        <v>829</v>
      </c>
      <c r="C371" s="11" t="s">
        <v>830</v>
      </c>
      <c r="D371" s="11">
        <v>303</v>
      </c>
      <c r="E371" s="11">
        <v>1</v>
      </c>
      <c r="F371" s="12" t="s">
        <v>831</v>
      </c>
      <c r="G371" s="13"/>
      <c r="H371" s="13">
        <f>D371*E371</f>
        <v>303</v>
      </c>
      <c r="I371" s="14">
        <f t="shared" si="39"/>
        <v>272.7</v>
      </c>
      <c r="J371" s="3">
        <f>I371*1.11</f>
        <v>302.697</v>
      </c>
    </row>
    <row r="372" spans="1:10" ht="15.75" customHeight="1" outlineLevel="1" thickBot="1">
      <c r="A372" s="10"/>
      <c r="B372" s="16" t="s">
        <v>1295</v>
      </c>
      <c r="C372" s="11"/>
      <c r="D372" s="11"/>
      <c r="E372" s="11"/>
      <c r="F372" s="12"/>
      <c r="G372" s="13"/>
      <c r="H372" s="13"/>
      <c r="I372" s="14">
        <f t="shared" si="39"/>
        <v>0</v>
      </c>
      <c r="J372" s="9">
        <f>SUBTOTAL(9,J367:J371)</f>
        <v>1056.942</v>
      </c>
    </row>
    <row r="373" spans="1:10" ht="15.75" customHeight="1" outlineLevel="2">
      <c r="A373" s="10">
        <v>41920.57817659722</v>
      </c>
      <c r="B373" s="11" t="s">
        <v>954</v>
      </c>
      <c r="C373" s="11" t="s">
        <v>955</v>
      </c>
      <c r="D373" s="11">
        <v>200</v>
      </c>
      <c r="E373" s="11">
        <v>1</v>
      </c>
      <c r="F373" s="12" t="s">
        <v>956</v>
      </c>
      <c r="G373" s="13"/>
      <c r="H373" s="13">
        <f aca="true" t="shared" si="48" ref="H373:H390">D373*E373</f>
        <v>200</v>
      </c>
      <c r="I373" s="14">
        <f t="shared" si="39"/>
        <v>180</v>
      </c>
      <c r="J373" s="3">
        <f aca="true" t="shared" si="49" ref="J373:J390">I373*1.11</f>
        <v>199.8</v>
      </c>
    </row>
    <row r="374" spans="1:10" ht="15.75" customHeight="1" outlineLevel="2">
      <c r="A374" s="10">
        <v>41920.58323478009</v>
      </c>
      <c r="B374" s="11" t="s">
        <v>981</v>
      </c>
      <c r="C374" s="11" t="s">
        <v>982</v>
      </c>
      <c r="D374" s="11">
        <v>207</v>
      </c>
      <c r="E374" s="11">
        <v>0</v>
      </c>
      <c r="F374" s="12" t="s">
        <v>983</v>
      </c>
      <c r="G374" s="13"/>
      <c r="H374" s="13">
        <f t="shared" si="48"/>
        <v>0</v>
      </c>
      <c r="I374" s="14">
        <f t="shared" si="39"/>
        <v>0</v>
      </c>
      <c r="J374" s="3">
        <f t="shared" si="49"/>
        <v>0</v>
      </c>
    </row>
    <row r="375" spans="1:10" ht="15.75" customHeight="1" outlineLevel="2">
      <c r="A375" s="10">
        <v>41920.585493356484</v>
      </c>
      <c r="B375" s="11" t="s">
        <v>990</v>
      </c>
      <c r="C375" s="11" t="s">
        <v>991</v>
      </c>
      <c r="D375" s="11">
        <v>250</v>
      </c>
      <c r="E375" s="11">
        <v>1</v>
      </c>
      <c r="F375" s="12" t="s">
        <v>992</v>
      </c>
      <c r="G375" s="13"/>
      <c r="H375" s="13">
        <f t="shared" si="48"/>
        <v>250</v>
      </c>
      <c r="I375" s="14">
        <f t="shared" si="39"/>
        <v>225</v>
      </c>
      <c r="J375" s="3">
        <f t="shared" si="49"/>
        <v>249.75000000000003</v>
      </c>
    </row>
    <row r="376" spans="1:10" ht="15.75" customHeight="1" outlineLevel="2">
      <c r="A376" s="10">
        <v>41920.59093290509</v>
      </c>
      <c r="B376" s="11" t="s">
        <v>975</v>
      </c>
      <c r="C376" s="11" t="s">
        <v>976</v>
      </c>
      <c r="D376" s="11">
        <v>172</v>
      </c>
      <c r="E376" s="11">
        <v>1</v>
      </c>
      <c r="F376" s="12" t="s">
        <v>977</v>
      </c>
      <c r="G376" s="13"/>
      <c r="H376" s="13">
        <f t="shared" si="48"/>
        <v>172</v>
      </c>
      <c r="I376" s="14">
        <f t="shared" si="39"/>
        <v>154.8</v>
      </c>
      <c r="J376" s="3">
        <f t="shared" si="49"/>
        <v>171.82800000000003</v>
      </c>
    </row>
    <row r="377" spans="1:10" ht="15.75" customHeight="1" outlineLevel="2">
      <c r="A377" s="10">
        <v>41920.5982646412</v>
      </c>
      <c r="B377" s="11" t="s">
        <v>987</v>
      </c>
      <c r="C377" s="11" t="s">
        <v>988</v>
      </c>
      <c r="D377" s="11">
        <v>292</v>
      </c>
      <c r="E377" s="11">
        <v>1</v>
      </c>
      <c r="F377" s="12" t="s">
        <v>989</v>
      </c>
      <c r="G377" s="13"/>
      <c r="H377" s="13">
        <f t="shared" si="48"/>
        <v>292</v>
      </c>
      <c r="I377" s="14">
        <f t="shared" si="39"/>
        <v>262.8</v>
      </c>
      <c r="J377" s="3">
        <f t="shared" si="49"/>
        <v>291.708</v>
      </c>
    </row>
    <row r="378" spans="1:10" ht="15.75" customHeight="1" outlineLevel="2">
      <c r="A378" s="10">
        <v>41920.60041320602</v>
      </c>
      <c r="B378" s="11" t="s">
        <v>972</v>
      </c>
      <c r="C378" s="11" t="s">
        <v>973</v>
      </c>
      <c r="D378" s="11">
        <v>99</v>
      </c>
      <c r="E378" s="11">
        <v>1</v>
      </c>
      <c r="F378" s="12" t="s">
        <v>974</v>
      </c>
      <c r="G378" s="13"/>
      <c r="H378" s="13">
        <f t="shared" si="48"/>
        <v>99</v>
      </c>
      <c r="I378" s="14">
        <f t="shared" si="39"/>
        <v>89.1</v>
      </c>
      <c r="J378" s="3">
        <f t="shared" si="49"/>
        <v>98.901</v>
      </c>
    </row>
    <row r="379" spans="1:10" ht="15.75" customHeight="1" outlineLevel="2">
      <c r="A379" s="10">
        <v>41920.606687708336</v>
      </c>
      <c r="B379" s="11" t="s">
        <v>957</v>
      </c>
      <c r="C379" s="11" t="s">
        <v>958</v>
      </c>
      <c r="D379" s="11">
        <v>67</v>
      </c>
      <c r="E379" s="11">
        <v>1</v>
      </c>
      <c r="F379" s="12" t="s">
        <v>959</v>
      </c>
      <c r="G379" s="13"/>
      <c r="H379" s="13">
        <f t="shared" si="48"/>
        <v>67</v>
      </c>
      <c r="I379" s="14">
        <f t="shared" si="39"/>
        <v>60.3</v>
      </c>
      <c r="J379" s="3">
        <f t="shared" si="49"/>
        <v>66.933</v>
      </c>
    </row>
    <row r="380" spans="1:10" ht="15.75" customHeight="1" outlineLevel="2">
      <c r="A380" s="10">
        <v>41920.6669449074</v>
      </c>
      <c r="B380" s="11" t="s">
        <v>960</v>
      </c>
      <c r="C380" s="11" t="s">
        <v>961</v>
      </c>
      <c r="D380" s="11">
        <v>138</v>
      </c>
      <c r="E380" s="11">
        <v>1</v>
      </c>
      <c r="F380" s="12" t="s">
        <v>962</v>
      </c>
      <c r="G380" s="13"/>
      <c r="H380" s="13">
        <f t="shared" si="48"/>
        <v>138</v>
      </c>
      <c r="I380" s="14">
        <f t="shared" si="39"/>
        <v>124.2</v>
      </c>
      <c r="J380" s="3">
        <f t="shared" si="49"/>
        <v>137.86200000000002</v>
      </c>
    </row>
    <row r="381" spans="1:10" ht="15.75" customHeight="1" outlineLevel="2">
      <c r="A381" s="10">
        <v>41920.66745202547</v>
      </c>
      <c r="B381" s="11" t="s">
        <v>993</v>
      </c>
      <c r="C381" s="11" t="s">
        <v>994</v>
      </c>
      <c r="D381" s="11">
        <v>235</v>
      </c>
      <c r="E381" s="11">
        <v>1</v>
      </c>
      <c r="F381" s="12" t="s">
        <v>995</v>
      </c>
      <c r="G381" s="13"/>
      <c r="H381" s="13">
        <f t="shared" si="48"/>
        <v>235</v>
      </c>
      <c r="I381" s="14">
        <f t="shared" si="39"/>
        <v>211.5</v>
      </c>
      <c r="J381" s="3">
        <f t="shared" si="49"/>
        <v>234.76500000000001</v>
      </c>
    </row>
    <row r="382" spans="1:10" ht="15.75" customHeight="1" outlineLevel="2">
      <c r="A382" s="10">
        <v>41920.669056875005</v>
      </c>
      <c r="B382" s="11" t="s">
        <v>969</v>
      </c>
      <c r="C382" s="11" t="s">
        <v>970</v>
      </c>
      <c r="D382" s="11">
        <v>185</v>
      </c>
      <c r="E382" s="11">
        <v>1</v>
      </c>
      <c r="F382" s="12" t="s">
        <v>971</v>
      </c>
      <c r="G382" s="13"/>
      <c r="H382" s="13">
        <f t="shared" si="48"/>
        <v>185</v>
      </c>
      <c r="I382" s="14">
        <f t="shared" si="39"/>
        <v>166.5</v>
      </c>
      <c r="J382" s="3">
        <f t="shared" si="49"/>
        <v>184.81500000000003</v>
      </c>
    </row>
    <row r="383" spans="1:10" ht="15.75" customHeight="1" outlineLevel="2">
      <c r="A383" s="10">
        <v>41920.669435173615</v>
      </c>
      <c r="B383" s="11" t="s">
        <v>966</v>
      </c>
      <c r="C383" s="11" t="s">
        <v>967</v>
      </c>
      <c r="D383" s="11">
        <v>148</v>
      </c>
      <c r="E383" s="11">
        <v>1</v>
      </c>
      <c r="F383" s="12" t="s">
        <v>968</v>
      </c>
      <c r="G383" s="13"/>
      <c r="H383" s="13">
        <f t="shared" si="48"/>
        <v>148</v>
      </c>
      <c r="I383" s="14">
        <f t="shared" si="39"/>
        <v>133.2</v>
      </c>
      <c r="J383" s="3">
        <f t="shared" si="49"/>
        <v>147.852</v>
      </c>
    </row>
    <row r="384" spans="1:10" ht="15.75" customHeight="1" outlineLevel="2">
      <c r="A384" s="10">
        <v>41920.66982679399</v>
      </c>
      <c r="B384" s="11" t="s">
        <v>978</v>
      </c>
      <c r="C384" s="11" t="s">
        <v>979</v>
      </c>
      <c r="D384" s="11">
        <v>60</v>
      </c>
      <c r="E384" s="11">
        <v>3</v>
      </c>
      <c r="F384" s="12" t="s">
        <v>980</v>
      </c>
      <c r="G384" s="13"/>
      <c r="H384" s="13">
        <f t="shared" si="48"/>
        <v>180</v>
      </c>
      <c r="I384" s="14">
        <f t="shared" si="39"/>
        <v>162</v>
      </c>
      <c r="J384" s="3">
        <f t="shared" si="49"/>
        <v>179.82000000000002</v>
      </c>
    </row>
    <row r="385" spans="1:10" ht="15.75" customHeight="1" outlineLevel="2">
      <c r="A385" s="10">
        <v>41920.822622719905</v>
      </c>
      <c r="B385" s="11" t="s">
        <v>999</v>
      </c>
      <c r="C385" s="11" t="s">
        <v>1000</v>
      </c>
      <c r="D385" s="11">
        <v>146</v>
      </c>
      <c r="E385" s="11">
        <v>1</v>
      </c>
      <c r="F385" s="12" t="s">
        <v>1001</v>
      </c>
      <c r="G385" s="13"/>
      <c r="H385" s="13">
        <f t="shared" si="48"/>
        <v>146</v>
      </c>
      <c r="I385" s="14">
        <f t="shared" si="39"/>
        <v>131.4</v>
      </c>
      <c r="J385" s="3">
        <f t="shared" si="49"/>
        <v>145.854</v>
      </c>
    </row>
    <row r="386" spans="1:10" ht="15.75" customHeight="1" outlineLevel="2">
      <c r="A386" s="10">
        <v>41920.8518118287</v>
      </c>
      <c r="B386" s="11" t="s">
        <v>1002</v>
      </c>
      <c r="C386" s="11" t="s">
        <v>1003</v>
      </c>
      <c r="D386" s="11">
        <v>212</v>
      </c>
      <c r="E386" s="11">
        <v>1</v>
      </c>
      <c r="F386" s="12" t="s">
        <v>1004</v>
      </c>
      <c r="G386" s="13"/>
      <c r="H386" s="13">
        <f t="shared" si="48"/>
        <v>212</v>
      </c>
      <c r="I386" s="14">
        <f t="shared" si="39"/>
        <v>190.8</v>
      </c>
      <c r="J386" s="3">
        <f t="shared" si="49"/>
        <v>211.78800000000004</v>
      </c>
    </row>
    <row r="387" spans="1:10" ht="15.75" customHeight="1" outlineLevel="2">
      <c r="A387" s="10">
        <v>41920.85251721065</v>
      </c>
      <c r="B387" s="11" t="s">
        <v>996</v>
      </c>
      <c r="C387" s="11" t="s">
        <v>997</v>
      </c>
      <c r="D387" s="11">
        <v>146</v>
      </c>
      <c r="E387" s="11">
        <v>1</v>
      </c>
      <c r="F387" s="12" t="s">
        <v>998</v>
      </c>
      <c r="G387" s="13"/>
      <c r="H387" s="13">
        <f t="shared" si="48"/>
        <v>146</v>
      </c>
      <c r="I387" s="14">
        <f t="shared" si="39"/>
        <v>131.4</v>
      </c>
      <c r="J387" s="3">
        <f t="shared" si="49"/>
        <v>145.854</v>
      </c>
    </row>
    <row r="388" spans="1:10" ht="15.75" customHeight="1" outlineLevel="2">
      <c r="A388" s="10">
        <v>41920.85350671296</v>
      </c>
      <c r="B388" s="11" t="s">
        <v>963</v>
      </c>
      <c r="C388" s="11" t="s">
        <v>964</v>
      </c>
      <c r="D388" s="11">
        <v>146</v>
      </c>
      <c r="E388" s="11">
        <v>1</v>
      </c>
      <c r="F388" s="12" t="s">
        <v>965</v>
      </c>
      <c r="G388" s="13"/>
      <c r="H388" s="13">
        <f t="shared" si="48"/>
        <v>146</v>
      </c>
      <c r="I388" s="14">
        <f aca="true" t="shared" si="50" ref="I388:I451">H388-H388*0.1</f>
        <v>131.4</v>
      </c>
      <c r="J388" s="3">
        <f t="shared" si="49"/>
        <v>145.854</v>
      </c>
    </row>
    <row r="389" spans="1:10" ht="15.75" customHeight="1" outlineLevel="2">
      <c r="A389" s="10">
        <v>41920.86210456019</v>
      </c>
      <c r="B389" s="11" t="s">
        <v>984</v>
      </c>
      <c r="C389" s="11" t="s">
        <v>985</v>
      </c>
      <c r="D389" s="11">
        <v>214</v>
      </c>
      <c r="E389" s="11">
        <v>1</v>
      </c>
      <c r="F389" s="12" t="s">
        <v>986</v>
      </c>
      <c r="G389" s="13"/>
      <c r="H389" s="13">
        <f t="shared" si="48"/>
        <v>214</v>
      </c>
      <c r="I389" s="14">
        <f t="shared" si="50"/>
        <v>192.6</v>
      </c>
      <c r="J389" s="3">
        <f t="shared" si="49"/>
        <v>213.786</v>
      </c>
    </row>
    <row r="390" spans="1:10" ht="15.75" customHeight="1" outlineLevel="2" thickBot="1">
      <c r="A390" s="10">
        <v>41920.94827702546</v>
      </c>
      <c r="B390" s="11" t="s">
        <v>954</v>
      </c>
      <c r="C390" s="11" t="s">
        <v>1222</v>
      </c>
      <c r="D390" s="11">
        <v>138</v>
      </c>
      <c r="E390" s="11">
        <v>1</v>
      </c>
      <c r="F390" s="12" t="s">
        <v>1223</v>
      </c>
      <c r="G390" s="13"/>
      <c r="H390" s="13">
        <f t="shared" si="48"/>
        <v>138</v>
      </c>
      <c r="I390" s="14">
        <f t="shared" si="50"/>
        <v>124.2</v>
      </c>
      <c r="J390" s="3">
        <f t="shared" si="49"/>
        <v>137.86200000000002</v>
      </c>
    </row>
    <row r="391" spans="1:10" ht="15.75" customHeight="1" outlineLevel="1" thickBot="1">
      <c r="A391" s="10"/>
      <c r="B391" s="16" t="s">
        <v>1296</v>
      </c>
      <c r="C391" s="11"/>
      <c r="D391" s="11"/>
      <c r="E391" s="11"/>
      <c r="F391" s="12"/>
      <c r="G391" s="13"/>
      <c r="H391" s="13"/>
      <c r="I391" s="14">
        <f t="shared" si="50"/>
        <v>0</v>
      </c>
      <c r="J391" s="9">
        <f>SUBTOTAL(9,J373:J390)</f>
        <v>2965.032</v>
      </c>
    </row>
    <row r="392" spans="1:10" ht="15.75" customHeight="1" outlineLevel="2">
      <c r="A392" s="10">
        <v>41921.96622273148</v>
      </c>
      <c r="B392" s="11" t="s">
        <v>1124</v>
      </c>
      <c r="C392" s="11" t="s">
        <v>1125</v>
      </c>
      <c r="D392" s="11">
        <v>212</v>
      </c>
      <c r="E392" s="11">
        <v>0</v>
      </c>
      <c r="F392" s="12" t="s">
        <v>1126</v>
      </c>
      <c r="G392" s="13"/>
      <c r="H392" s="13">
        <f aca="true" t="shared" si="51" ref="H392:H397">D392*E392</f>
        <v>0</v>
      </c>
      <c r="I392" s="14">
        <f t="shared" si="50"/>
        <v>0</v>
      </c>
      <c r="J392" s="3">
        <f aca="true" t="shared" si="52" ref="J392:J397">I392*1.11</f>
        <v>0</v>
      </c>
    </row>
    <row r="393" spans="1:10" ht="15.75" customHeight="1" outlineLevel="2">
      <c r="A393" s="10">
        <v>41921.966591342585</v>
      </c>
      <c r="B393" s="11" t="s">
        <v>1121</v>
      </c>
      <c r="C393" s="11" t="s">
        <v>1122</v>
      </c>
      <c r="D393" s="11">
        <v>279</v>
      </c>
      <c r="E393" s="11">
        <v>1</v>
      </c>
      <c r="F393" s="12" t="s">
        <v>1123</v>
      </c>
      <c r="G393" s="13"/>
      <c r="H393" s="13">
        <f t="shared" si="51"/>
        <v>279</v>
      </c>
      <c r="I393" s="14">
        <f t="shared" si="50"/>
        <v>251.1</v>
      </c>
      <c r="J393" s="3">
        <f t="shared" si="52"/>
        <v>278.721</v>
      </c>
    </row>
    <row r="394" spans="1:10" ht="15.75" customHeight="1" outlineLevel="2">
      <c r="A394" s="10">
        <v>41921.96684436342</v>
      </c>
      <c r="B394" s="11" t="s">
        <v>1115</v>
      </c>
      <c r="C394" s="11" t="s">
        <v>1116</v>
      </c>
      <c r="D394" s="11">
        <v>174</v>
      </c>
      <c r="E394" s="11">
        <v>1</v>
      </c>
      <c r="F394" s="12" t="s">
        <v>1117</v>
      </c>
      <c r="G394" s="13"/>
      <c r="H394" s="13">
        <f t="shared" si="51"/>
        <v>174</v>
      </c>
      <c r="I394" s="14">
        <f t="shared" si="50"/>
        <v>156.6</v>
      </c>
      <c r="J394" s="3">
        <f t="shared" si="52"/>
        <v>173.82600000000002</v>
      </c>
    </row>
    <row r="395" spans="1:10" ht="15.75" customHeight="1" outlineLevel="2">
      <c r="A395" s="10">
        <v>41921.96721530092</v>
      </c>
      <c r="B395" s="11" t="s">
        <v>1118</v>
      </c>
      <c r="C395" s="11" t="s">
        <v>1119</v>
      </c>
      <c r="D395" s="11">
        <v>92</v>
      </c>
      <c r="E395" s="11">
        <v>1</v>
      </c>
      <c r="F395" s="12" t="s">
        <v>1120</v>
      </c>
      <c r="G395" s="13"/>
      <c r="H395" s="13">
        <f t="shared" si="51"/>
        <v>92</v>
      </c>
      <c r="I395" s="14">
        <f t="shared" si="50"/>
        <v>82.8</v>
      </c>
      <c r="J395" s="3">
        <f t="shared" si="52"/>
        <v>91.908</v>
      </c>
    </row>
    <row r="396" spans="1:10" ht="15.75" customHeight="1" outlineLevel="2">
      <c r="A396" s="10">
        <v>41921.967527604174</v>
      </c>
      <c r="B396" s="11" t="s">
        <v>1109</v>
      </c>
      <c r="C396" s="11" t="s">
        <v>1110</v>
      </c>
      <c r="D396" s="11">
        <v>163</v>
      </c>
      <c r="E396" s="11">
        <v>1</v>
      </c>
      <c r="F396" s="12" t="s">
        <v>1111</v>
      </c>
      <c r="G396" s="13"/>
      <c r="H396" s="13">
        <f t="shared" si="51"/>
        <v>163</v>
      </c>
      <c r="I396" s="14">
        <f t="shared" si="50"/>
        <v>146.7</v>
      </c>
      <c r="J396" s="3">
        <f t="shared" si="52"/>
        <v>162.837</v>
      </c>
    </row>
    <row r="397" spans="1:10" ht="15.75" customHeight="1" outlineLevel="2" thickBot="1">
      <c r="A397" s="10">
        <v>41921.9677790162</v>
      </c>
      <c r="B397" s="11" t="s">
        <v>1112</v>
      </c>
      <c r="C397" s="11" t="s">
        <v>1113</v>
      </c>
      <c r="D397" s="11">
        <v>185</v>
      </c>
      <c r="E397" s="11">
        <v>1</v>
      </c>
      <c r="F397" s="12" t="s">
        <v>1114</v>
      </c>
      <c r="G397" s="13"/>
      <c r="H397" s="13">
        <f t="shared" si="51"/>
        <v>185</v>
      </c>
      <c r="I397" s="14">
        <f t="shared" si="50"/>
        <v>166.5</v>
      </c>
      <c r="J397" s="3">
        <f t="shared" si="52"/>
        <v>184.81500000000003</v>
      </c>
    </row>
    <row r="398" spans="1:10" ht="15.75" customHeight="1" outlineLevel="1" thickBot="1">
      <c r="A398" s="10"/>
      <c r="B398" s="16" t="s">
        <v>1297</v>
      </c>
      <c r="C398" s="11"/>
      <c r="D398" s="11"/>
      <c r="E398" s="11"/>
      <c r="F398" s="12"/>
      <c r="G398" s="13"/>
      <c r="H398" s="13"/>
      <c r="I398" s="14">
        <f t="shared" si="50"/>
        <v>0</v>
      </c>
      <c r="J398" s="9">
        <f>SUBTOTAL(9,J392:J397)</f>
        <v>892.1070000000001</v>
      </c>
    </row>
    <row r="399" spans="1:10" ht="15.75" customHeight="1" outlineLevel="2">
      <c r="A399" s="10">
        <v>41921.96805606481</v>
      </c>
      <c r="B399" s="11" t="s">
        <v>772</v>
      </c>
      <c r="C399" s="11" t="s">
        <v>773</v>
      </c>
      <c r="D399" s="11">
        <v>182</v>
      </c>
      <c r="E399" s="11">
        <v>1</v>
      </c>
      <c r="F399" s="12" t="s">
        <v>774</v>
      </c>
      <c r="G399" s="13"/>
      <c r="H399" s="13">
        <f>D399*E399</f>
        <v>182</v>
      </c>
      <c r="I399" s="14">
        <f t="shared" si="50"/>
        <v>163.8</v>
      </c>
      <c r="J399" s="3">
        <f>I399*1.11</f>
        <v>181.81800000000004</v>
      </c>
    </row>
    <row r="400" spans="1:10" ht="15.75" customHeight="1" outlineLevel="2">
      <c r="A400" s="10">
        <v>41921.96836013889</v>
      </c>
      <c r="B400" s="11" t="s">
        <v>766</v>
      </c>
      <c r="C400" s="11" t="s">
        <v>767</v>
      </c>
      <c r="D400" s="11">
        <v>917</v>
      </c>
      <c r="E400" s="11">
        <v>1</v>
      </c>
      <c r="F400" s="12" t="s">
        <v>768</v>
      </c>
      <c r="G400" s="13"/>
      <c r="H400" s="13">
        <f>D400*E400</f>
        <v>917</v>
      </c>
      <c r="I400" s="14">
        <f t="shared" si="50"/>
        <v>825.3</v>
      </c>
      <c r="J400" s="3">
        <f>I400*1.11</f>
        <v>916.0830000000001</v>
      </c>
    </row>
    <row r="401" spans="1:10" ht="15.75" customHeight="1" outlineLevel="2" thickBot="1">
      <c r="A401" s="10">
        <v>41921.96866971065</v>
      </c>
      <c r="B401" s="11" t="s">
        <v>769</v>
      </c>
      <c r="C401" s="11" t="s">
        <v>770</v>
      </c>
      <c r="D401" s="11">
        <v>193</v>
      </c>
      <c r="E401" s="11">
        <v>1</v>
      </c>
      <c r="F401" s="12" t="s">
        <v>771</v>
      </c>
      <c r="G401" s="13"/>
      <c r="H401" s="13">
        <f>D401*E401</f>
        <v>193</v>
      </c>
      <c r="I401" s="14">
        <f t="shared" si="50"/>
        <v>173.7</v>
      </c>
      <c r="J401" s="3">
        <f>I401*1.11</f>
        <v>192.80700000000002</v>
      </c>
    </row>
    <row r="402" spans="1:10" ht="15.75" customHeight="1" outlineLevel="1" thickBot="1">
      <c r="A402" s="10"/>
      <c r="B402" s="16" t="s">
        <v>1298</v>
      </c>
      <c r="C402" s="11"/>
      <c r="D402" s="11"/>
      <c r="E402" s="11"/>
      <c r="F402" s="12"/>
      <c r="G402" s="13"/>
      <c r="H402" s="13"/>
      <c r="I402" s="14">
        <f t="shared" si="50"/>
        <v>0</v>
      </c>
      <c r="J402" s="9">
        <f>SUBTOTAL(9,J399:J401)</f>
        <v>1290.708</v>
      </c>
    </row>
    <row r="403" spans="1:10" ht="15.75" customHeight="1" outlineLevel="2">
      <c r="A403" s="10">
        <v>41921.99994972222</v>
      </c>
      <c r="B403" s="11" t="s">
        <v>455</v>
      </c>
      <c r="C403" s="11" t="s">
        <v>456</v>
      </c>
      <c r="D403" s="11">
        <v>73</v>
      </c>
      <c r="E403" s="11">
        <v>1</v>
      </c>
      <c r="F403" s="12" t="s">
        <v>457</v>
      </c>
      <c r="G403" s="13"/>
      <c r="H403" s="13">
        <f aca="true" t="shared" si="53" ref="H403:H414">D403*E403</f>
        <v>73</v>
      </c>
      <c r="I403" s="14">
        <f t="shared" si="50"/>
        <v>65.7</v>
      </c>
      <c r="J403" s="3">
        <f aca="true" t="shared" si="54" ref="J403:J414">I403*1.11</f>
        <v>72.927</v>
      </c>
    </row>
    <row r="404" spans="1:10" ht="15.75" customHeight="1" outlineLevel="2">
      <c r="A404" s="10">
        <v>41922.004255381944</v>
      </c>
      <c r="B404" s="11" t="s">
        <v>452</v>
      </c>
      <c r="C404" s="11" t="s">
        <v>453</v>
      </c>
      <c r="D404" s="11">
        <v>85</v>
      </c>
      <c r="E404" s="11">
        <v>1</v>
      </c>
      <c r="F404" s="12" t="s">
        <v>454</v>
      </c>
      <c r="G404" s="13"/>
      <c r="H404" s="13">
        <f t="shared" si="53"/>
        <v>85</v>
      </c>
      <c r="I404" s="14">
        <f t="shared" si="50"/>
        <v>76.5</v>
      </c>
      <c r="J404" s="3">
        <f t="shared" si="54"/>
        <v>84.915</v>
      </c>
    </row>
    <row r="405" spans="1:10" ht="15.75" customHeight="1" outlineLevel="2">
      <c r="A405" s="10">
        <v>41922.0057344213</v>
      </c>
      <c r="B405" s="11" t="s">
        <v>458</v>
      </c>
      <c r="C405" s="11" t="s">
        <v>459</v>
      </c>
      <c r="D405" s="11">
        <v>77</v>
      </c>
      <c r="E405" s="11">
        <v>1</v>
      </c>
      <c r="F405" s="12" t="s">
        <v>460</v>
      </c>
      <c r="G405" s="13"/>
      <c r="H405" s="13">
        <f t="shared" si="53"/>
        <v>77</v>
      </c>
      <c r="I405" s="14">
        <f t="shared" si="50"/>
        <v>69.3</v>
      </c>
      <c r="J405" s="3">
        <f t="shared" si="54"/>
        <v>76.923</v>
      </c>
    </row>
    <row r="406" spans="1:10" ht="15.75" customHeight="1" outlineLevel="2">
      <c r="A406" s="10">
        <v>41922.009805601854</v>
      </c>
      <c r="B406" s="11" t="s">
        <v>449</v>
      </c>
      <c r="C406" s="11" t="s">
        <v>450</v>
      </c>
      <c r="D406" s="11">
        <v>92</v>
      </c>
      <c r="E406" s="11">
        <v>1</v>
      </c>
      <c r="F406" s="12" t="s">
        <v>451</v>
      </c>
      <c r="G406" s="13"/>
      <c r="H406" s="13">
        <f t="shared" si="53"/>
        <v>92</v>
      </c>
      <c r="I406" s="14">
        <f t="shared" si="50"/>
        <v>82.8</v>
      </c>
      <c r="J406" s="3">
        <f t="shared" si="54"/>
        <v>91.908</v>
      </c>
    </row>
    <row r="407" spans="1:10" ht="15.75" customHeight="1" outlineLevel="2">
      <c r="A407" s="10">
        <v>41922.01441884259</v>
      </c>
      <c r="B407" s="11" t="s">
        <v>422</v>
      </c>
      <c r="C407" s="11" t="s">
        <v>423</v>
      </c>
      <c r="D407" s="11">
        <v>309</v>
      </c>
      <c r="E407" s="11">
        <v>2</v>
      </c>
      <c r="F407" s="12" t="s">
        <v>424</v>
      </c>
      <c r="G407" s="13"/>
      <c r="H407" s="13">
        <f t="shared" si="53"/>
        <v>618</v>
      </c>
      <c r="I407" s="14">
        <f t="shared" si="50"/>
        <v>556.2</v>
      </c>
      <c r="J407" s="3">
        <f t="shared" si="54"/>
        <v>617.3820000000001</v>
      </c>
    </row>
    <row r="408" spans="1:10" ht="15.75" customHeight="1" outlineLevel="2">
      <c r="A408" s="10">
        <v>41922.37276363426</v>
      </c>
      <c r="B408" s="11" t="s">
        <v>431</v>
      </c>
      <c r="C408" s="11" t="s">
        <v>432</v>
      </c>
      <c r="D408" s="11">
        <v>130</v>
      </c>
      <c r="E408" s="11">
        <v>1</v>
      </c>
      <c r="F408" s="12" t="s">
        <v>433</v>
      </c>
      <c r="G408" s="13"/>
      <c r="H408" s="13">
        <f t="shared" si="53"/>
        <v>130</v>
      </c>
      <c r="I408" s="14">
        <f t="shared" si="50"/>
        <v>117</v>
      </c>
      <c r="J408" s="3">
        <f t="shared" si="54"/>
        <v>129.87</v>
      </c>
    </row>
    <row r="409" spans="1:10" ht="15.75" customHeight="1" outlineLevel="2">
      <c r="A409" s="10">
        <v>41922.37513601852</v>
      </c>
      <c r="B409" s="11" t="s">
        <v>428</v>
      </c>
      <c r="C409" s="11" t="s">
        <v>429</v>
      </c>
      <c r="D409" s="11">
        <v>99</v>
      </c>
      <c r="E409" s="11">
        <v>1</v>
      </c>
      <c r="F409" s="12" t="s">
        <v>430</v>
      </c>
      <c r="G409" s="13"/>
      <c r="H409" s="13">
        <f t="shared" si="53"/>
        <v>99</v>
      </c>
      <c r="I409" s="14">
        <f t="shared" si="50"/>
        <v>89.1</v>
      </c>
      <c r="J409" s="3">
        <f t="shared" si="54"/>
        <v>98.901</v>
      </c>
    </row>
    <row r="410" spans="1:10" ht="15.75" customHeight="1" outlineLevel="2">
      <c r="A410" s="10">
        <v>41922.37647804398</v>
      </c>
      <c r="B410" s="11" t="s">
        <v>440</v>
      </c>
      <c r="C410" s="11" t="s">
        <v>441</v>
      </c>
      <c r="D410" s="11">
        <v>289</v>
      </c>
      <c r="E410" s="11">
        <v>1</v>
      </c>
      <c r="F410" s="12" t="s">
        <v>442</v>
      </c>
      <c r="G410" s="13"/>
      <c r="H410" s="13">
        <f t="shared" si="53"/>
        <v>289</v>
      </c>
      <c r="I410" s="14">
        <f t="shared" si="50"/>
        <v>260.1</v>
      </c>
      <c r="J410" s="3">
        <f t="shared" si="54"/>
        <v>288.71100000000007</v>
      </c>
    </row>
    <row r="411" spans="1:10" ht="15.75" customHeight="1" outlineLevel="2">
      <c r="A411" s="10">
        <v>41922.37782260417</v>
      </c>
      <c r="B411" s="11" t="s">
        <v>443</v>
      </c>
      <c r="C411" s="11" t="s">
        <v>444</v>
      </c>
      <c r="D411" s="11">
        <v>382</v>
      </c>
      <c r="E411" s="11">
        <v>1</v>
      </c>
      <c r="F411" s="12" t="s">
        <v>445</v>
      </c>
      <c r="G411" s="13"/>
      <c r="H411" s="13">
        <f t="shared" si="53"/>
        <v>382</v>
      </c>
      <c r="I411" s="14">
        <f t="shared" si="50"/>
        <v>343.8</v>
      </c>
      <c r="J411" s="3">
        <f t="shared" si="54"/>
        <v>381.61800000000005</v>
      </c>
    </row>
    <row r="412" spans="1:10" ht="15.75" customHeight="1" outlineLevel="2">
      <c r="A412" s="10">
        <v>41922.378522210645</v>
      </c>
      <c r="B412" s="11" t="s">
        <v>446</v>
      </c>
      <c r="C412" s="11" t="s">
        <v>447</v>
      </c>
      <c r="D412" s="11">
        <v>17</v>
      </c>
      <c r="E412" s="11">
        <v>5</v>
      </c>
      <c r="F412" s="12" t="s">
        <v>448</v>
      </c>
      <c r="G412" s="13"/>
      <c r="H412" s="13">
        <f t="shared" si="53"/>
        <v>85</v>
      </c>
      <c r="I412" s="14">
        <f t="shared" si="50"/>
        <v>76.5</v>
      </c>
      <c r="J412" s="3">
        <f t="shared" si="54"/>
        <v>84.915</v>
      </c>
    </row>
    <row r="413" spans="1:10" ht="15.75" customHeight="1" outlineLevel="2">
      <c r="A413" s="10">
        <v>41922.539926851845</v>
      </c>
      <c r="B413" s="11" t="s">
        <v>437</v>
      </c>
      <c r="C413" s="11" t="s">
        <v>438</v>
      </c>
      <c r="D413" s="11">
        <v>67</v>
      </c>
      <c r="E413" s="11">
        <v>1</v>
      </c>
      <c r="F413" s="12" t="s">
        <v>439</v>
      </c>
      <c r="G413" s="13"/>
      <c r="H413" s="13">
        <f t="shared" si="53"/>
        <v>67</v>
      </c>
      <c r="I413" s="14">
        <f t="shared" si="50"/>
        <v>60.3</v>
      </c>
      <c r="J413" s="3">
        <f t="shared" si="54"/>
        <v>66.933</v>
      </c>
    </row>
    <row r="414" spans="1:10" ht="15.75" customHeight="1" outlineLevel="2" thickBot="1">
      <c r="A414" s="10">
        <v>41922.540673344905</v>
      </c>
      <c r="B414" s="11" t="s">
        <v>434</v>
      </c>
      <c r="C414" s="11" t="s">
        <v>435</v>
      </c>
      <c r="D414" s="11">
        <v>146</v>
      </c>
      <c r="E414" s="11">
        <v>1</v>
      </c>
      <c r="F414" s="12" t="s">
        <v>436</v>
      </c>
      <c r="G414" s="13"/>
      <c r="H414" s="13">
        <f t="shared" si="53"/>
        <v>146</v>
      </c>
      <c r="I414" s="14">
        <f t="shared" si="50"/>
        <v>131.4</v>
      </c>
      <c r="J414" s="3">
        <f t="shared" si="54"/>
        <v>145.854</v>
      </c>
    </row>
    <row r="415" spans="1:10" ht="15.75" customHeight="1" outlineLevel="1" thickBot="1">
      <c r="A415" s="10"/>
      <c r="B415" s="16" t="s">
        <v>1299</v>
      </c>
      <c r="C415" s="11"/>
      <c r="D415" s="11"/>
      <c r="E415" s="11"/>
      <c r="F415" s="12"/>
      <c r="G415" s="13"/>
      <c r="H415" s="13"/>
      <c r="I415" s="14">
        <f t="shared" si="50"/>
        <v>0</v>
      </c>
      <c r="J415" s="9">
        <f>SUBTOTAL(9,J403:J414)</f>
        <v>2140.857</v>
      </c>
    </row>
    <row r="416" spans="1:10" ht="15.75" customHeight="1" outlineLevel="2">
      <c r="A416" s="10">
        <v>41922.54126236111</v>
      </c>
      <c r="B416" s="11" t="s">
        <v>500</v>
      </c>
      <c r="C416" s="11" t="s">
        <v>501</v>
      </c>
      <c r="D416" s="11">
        <v>278</v>
      </c>
      <c r="E416" s="11">
        <v>1</v>
      </c>
      <c r="F416" s="12" t="s">
        <v>502</v>
      </c>
      <c r="G416" s="13"/>
      <c r="H416" s="13">
        <f>D416*E416</f>
        <v>278</v>
      </c>
      <c r="I416" s="14">
        <f t="shared" si="50"/>
        <v>250.2</v>
      </c>
      <c r="J416" s="3">
        <f>I416*1.11</f>
        <v>277.72200000000004</v>
      </c>
    </row>
    <row r="417" spans="1:10" ht="15.75" customHeight="1" outlineLevel="2" thickBot="1">
      <c r="A417" s="10">
        <v>41922.54183354167</v>
      </c>
      <c r="B417" s="11" t="s">
        <v>497</v>
      </c>
      <c r="C417" s="11" t="s">
        <v>498</v>
      </c>
      <c r="D417" s="11">
        <v>212</v>
      </c>
      <c r="E417" s="11">
        <v>1</v>
      </c>
      <c r="F417" s="12" t="s">
        <v>499</v>
      </c>
      <c r="G417" s="13"/>
      <c r="H417" s="13">
        <f>D417*E417</f>
        <v>212</v>
      </c>
      <c r="I417" s="14">
        <f t="shared" si="50"/>
        <v>190.8</v>
      </c>
      <c r="J417" s="3">
        <f>I417*1.11</f>
        <v>211.78800000000004</v>
      </c>
    </row>
    <row r="418" spans="1:10" ht="15.75" customHeight="1" outlineLevel="1" thickBot="1">
      <c r="A418" s="10"/>
      <c r="B418" s="16" t="s">
        <v>1300</v>
      </c>
      <c r="C418" s="11"/>
      <c r="D418" s="11"/>
      <c r="E418" s="11"/>
      <c r="F418" s="12"/>
      <c r="G418" s="13"/>
      <c r="H418" s="13"/>
      <c r="I418" s="14">
        <f t="shared" si="50"/>
        <v>0</v>
      </c>
      <c r="J418" s="9">
        <f>SUBTOTAL(9,J416:J417)</f>
        <v>489.5100000000001</v>
      </c>
    </row>
    <row r="419" spans="1:10" ht="15.75" customHeight="1" outlineLevel="2">
      <c r="A419" s="10">
        <v>41922.54242799769</v>
      </c>
      <c r="B419" s="11" t="s">
        <v>536</v>
      </c>
      <c r="C419" s="11" t="s">
        <v>537</v>
      </c>
      <c r="D419" s="11">
        <v>130</v>
      </c>
      <c r="E419" s="11">
        <v>1</v>
      </c>
      <c r="F419" s="12" t="s">
        <v>538</v>
      </c>
      <c r="G419" s="13"/>
      <c r="H419" s="13">
        <f aca="true" t="shared" si="55" ref="H419:H442">D419*E419</f>
        <v>130</v>
      </c>
      <c r="I419" s="14">
        <f t="shared" si="50"/>
        <v>117</v>
      </c>
      <c r="J419" s="3">
        <f aca="true" t="shared" si="56" ref="J419:J442">I419*1.11</f>
        <v>129.87</v>
      </c>
    </row>
    <row r="420" spans="1:10" ht="15.75" customHeight="1" outlineLevel="2">
      <c r="A420" s="10">
        <v>41922.86421918981</v>
      </c>
      <c r="B420" s="11" t="s">
        <v>521</v>
      </c>
      <c r="C420" s="11" t="s">
        <v>522</v>
      </c>
      <c r="D420" s="11">
        <v>135</v>
      </c>
      <c r="E420" s="11">
        <v>1</v>
      </c>
      <c r="F420" s="12" t="s">
        <v>523</v>
      </c>
      <c r="G420" s="13"/>
      <c r="H420" s="13">
        <f t="shared" si="55"/>
        <v>135</v>
      </c>
      <c r="I420" s="14">
        <f t="shared" si="50"/>
        <v>121.5</v>
      </c>
      <c r="J420" s="3">
        <f t="shared" si="56"/>
        <v>134.865</v>
      </c>
    </row>
    <row r="421" spans="1:10" ht="15.75" customHeight="1" outlineLevel="2">
      <c r="A421" s="10">
        <v>41922.864532245374</v>
      </c>
      <c r="B421" s="11" t="s">
        <v>626</v>
      </c>
      <c r="C421" s="11" t="s">
        <v>627</v>
      </c>
      <c r="D421" s="11">
        <v>395</v>
      </c>
      <c r="E421" s="11">
        <v>0</v>
      </c>
      <c r="F421" s="12" t="s">
        <v>628</v>
      </c>
      <c r="G421" s="13"/>
      <c r="H421" s="13">
        <f t="shared" si="55"/>
        <v>0</v>
      </c>
      <c r="I421" s="14">
        <f t="shared" si="50"/>
        <v>0</v>
      </c>
      <c r="J421" s="3">
        <f t="shared" si="56"/>
        <v>0</v>
      </c>
    </row>
    <row r="422" spans="1:10" ht="15.75" customHeight="1" outlineLevel="2">
      <c r="A422" s="10">
        <v>41922.86481283564</v>
      </c>
      <c r="B422" s="11" t="s">
        <v>524</v>
      </c>
      <c r="C422" s="11" t="s">
        <v>525</v>
      </c>
      <c r="D422" s="11">
        <v>185</v>
      </c>
      <c r="E422" s="11">
        <v>1</v>
      </c>
      <c r="F422" s="12" t="s">
        <v>526</v>
      </c>
      <c r="G422" s="13"/>
      <c r="H422" s="13">
        <f t="shared" si="55"/>
        <v>185</v>
      </c>
      <c r="I422" s="14">
        <f t="shared" si="50"/>
        <v>166.5</v>
      </c>
      <c r="J422" s="3">
        <f t="shared" si="56"/>
        <v>184.81500000000003</v>
      </c>
    </row>
    <row r="423" spans="1:10" ht="15.75" customHeight="1" outlineLevel="2">
      <c r="A423" s="10">
        <v>41922.86514625</v>
      </c>
      <c r="B423" s="11" t="s">
        <v>539</v>
      </c>
      <c r="C423" s="11" t="s">
        <v>540</v>
      </c>
      <c r="D423" s="11">
        <v>76</v>
      </c>
      <c r="E423" s="11">
        <v>1</v>
      </c>
      <c r="F423" s="12" t="s">
        <v>541</v>
      </c>
      <c r="G423" s="13"/>
      <c r="H423" s="13">
        <f t="shared" si="55"/>
        <v>76</v>
      </c>
      <c r="I423" s="14">
        <f t="shared" si="50"/>
        <v>68.4</v>
      </c>
      <c r="J423" s="3">
        <f t="shared" si="56"/>
        <v>75.924</v>
      </c>
    </row>
    <row r="424" spans="1:10" ht="15.75" customHeight="1" outlineLevel="2">
      <c r="A424" s="10">
        <v>41922.86548083333</v>
      </c>
      <c r="B424" s="11" t="s">
        <v>632</v>
      </c>
      <c r="C424" s="11" t="s">
        <v>633</v>
      </c>
      <c r="D424" s="11">
        <v>77</v>
      </c>
      <c r="E424" s="11">
        <v>1</v>
      </c>
      <c r="F424" s="12" t="s">
        <v>634</v>
      </c>
      <c r="G424" s="13"/>
      <c r="H424" s="13">
        <f t="shared" si="55"/>
        <v>77</v>
      </c>
      <c r="I424" s="14">
        <f t="shared" si="50"/>
        <v>69.3</v>
      </c>
      <c r="J424" s="3">
        <f t="shared" si="56"/>
        <v>76.923</v>
      </c>
    </row>
    <row r="425" spans="1:10" ht="15.75" customHeight="1" outlineLevel="2">
      <c r="A425" s="10">
        <v>41922.99945568287</v>
      </c>
      <c r="B425" s="11" t="s">
        <v>545</v>
      </c>
      <c r="C425" s="11" t="s">
        <v>546</v>
      </c>
      <c r="D425" s="11">
        <v>170</v>
      </c>
      <c r="E425" s="11">
        <v>1</v>
      </c>
      <c r="F425" s="12" t="s">
        <v>547</v>
      </c>
      <c r="G425" s="13"/>
      <c r="H425" s="13">
        <f t="shared" si="55"/>
        <v>170</v>
      </c>
      <c r="I425" s="14">
        <f t="shared" si="50"/>
        <v>153</v>
      </c>
      <c r="J425" s="3">
        <f t="shared" si="56"/>
        <v>169.83</v>
      </c>
    </row>
    <row r="426" spans="1:10" ht="15.75" customHeight="1" outlineLevel="2">
      <c r="A426" s="10">
        <v>41922.99991684028</v>
      </c>
      <c r="B426" s="11" t="s">
        <v>542</v>
      </c>
      <c r="C426" s="11" t="s">
        <v>543</v>
      </c>
      <c r="D426" s="11">
        <v>185</v>
      </c>
      <c r="E426" s="11">
        <v>1</v>
      </c>
      <c r="F426" s="12" t="s">
        <v>544</v>
      </c>
      <c r="G426" s="13"/>
      <c r="H426" s="13">
        <f t="shared" si="55"/>
        <v>185</v>
      </c>
      <c r="I426" s="14">
        <f t="shared" si="50"/>
        <v>166.5</v>
      </c>
      <c r="J426" s="3">
        <f t="shared" si="56"/>
        <v>184.81500000000003</v>
      </c>
    </row>
    <row r="427" spans="1:10" ht="15.75" customHeight="1" outlineLevel="2">
      <c r="A427" s="10">
        <v>41923.00029912037</v>
      </c>
      <c r="B427" s="11" t="s">
        <v>509</v>
      </c>
      <c r="C427" s="11" t="s">
        <v>510</v>
      </c>
      <c r="D427" s="11">
        <v>279</v>
      </c>
      <c r="E427" s="11">
        <v>1</v>
      </c>
      <c r="F427" s="12" t="s">
        <v>511</v>
      </c>
      <c r="G427" s="13"/>
      <c r="H427" s="13">
        <f t="shared" si="55"/>
        <v>279</v>
      </c>
      <c r="I427" s="14">
        <f t="shared" si="50"/>
        <v>251.1</v>
      </c>
      <c r="J427" s="3">
        <f t="shared" si="56"/>
        <v>278.721</v>
      </c>
    </row>
    <row r="428" spans="1:10" ht="15.75" customHeight="1" outlineLevel="2">
      <c r="A428" s="10">
        <v>41923.00066365741</v>
      </c>
      <c r="B428" s="11" t="s">
        <v>503</v>
      </c>
      <c r="C428" s="11" t="s">
        <v>504</v>
      </c>
      <c r="D428" s="11">
        <v>465</v>
      </c>
      <c r="E428" s="11">
        <v>2</v>
      </c>
      <c r="F428" s="12" t="s">
        <v>505</v>
      </c>
      <c r="G428" s="13"/>
      <c r="H428" s="13">
        <f t="shared" si="55"/>
        <v>930</v>
      </c>
      <c r="I428" s="14">
        <f t="shared" si="50"/>
        <v>837</v>
      </c>
      <c r="J428" s="3">
        <f t="shared" si="56"/>
        <v>929.07</v>
      </c>
    </row>
    <row r="429" spans="1:10" ht="15.75" customHeight="1" outlineLevel="2">
      <c r="A429" s="10">
        <v>41923.00125068287</v>
      </c>
      <c r="B429" s="11" t="s">
        <v>551</v>
      </c>
      <c r="C429" s="11" t="s">
        <v>552</v>
      </c>
      <c r="D429" s="11">
        <v>584</v>
      </c>
      <c r="E429" s="11">
        <v>1</v>
      </c>
      <c r="F429" s="12" t="s">
        <v>553</v>
      </c>
      <c r="G429" s="13"/>
      <c r="H429" s="13">
        <f t="shared" si="55"/>
        <v>584</v>
      </c>
      <c r="I429" s="14">
        <f t="shared" si="50"/>
        <v>525.6</v>
      </c>
      <c r="J429" s="3">
        <f t="shared" si="56"/>
        <v>583.416</v>
      </c>
    </row>
    <row r="430" spans="1:10" ht="15.75" customHeight="1" outlineLevel="2">
      <c r="A430" s="10">
        <v>41923.00417665509</v>
      </c>
      <c r="B430" s="11" t="s">
        <v>518</v>
      </c>
      <c r="C430" s="11" t="s">
        <v>519</v>
      </c>
      <c r="D430" s="11">
        <v>347</v>
      </c>
      <c r="E430" s="11">
        <v>1</v>
      </c>
      <c r="F430" s="12" t="s">
        <v>520</v>
      </c>
      <c r="G430" s="13"/>
      <c r="H430" s="13">
        <f t="shared" si="55"/>
        <v>347</v>
      </c>
      <c r="I430" s="14">
        <f t="shared" si="50"/>
        <v>312.3</v>
      </c>
      <c r="J430" s="3">
        <f t="shared" si="56"/>
        <v>346.653</v>
      </c>
    </row>
    <row r="431" spans="1:10" ht="15.75" customHeight="1" outlineLevel="2">
      <c r="A431" s="10">
        <v>41923.61298268518</v>
      </c>
      <c r="B431" s="11" t="s">
        <v>515</v>
      </c>
      <c r="C431" s="11" t="s">
        <v>516</v>
      </c>
      <c r="D431" s="11">
        <v>309</v>
      </c>
      <c r="E431" s="11">
        <v>1</v>
      </c>
      <c r="F431" s="12" t="s">
        <v>517</v>
      </c>
      <c r="G431" s="13"/>
      <c r="H431" s="13">
        <f t="shared" si="55"/>
        <v>309</v>
      </c>
      <c r="I431" s="14">
        <f t="shared" si="50"/>
        <v>278.1</v>
      </c>
      <c r="J431" s="3">
        <f t="shared" si="56"/>
        <v>308.69100000000003</v>
      </c>
    </row>
    <row r="432" spans="1:10" ht="15.75" customHeight="1" outlineLevel="2">
      <c r="A432" s="10">
        <v>41923.61428666666</v>
      </c>
      <c r="B432" s="11" t="s">
        <v>554</v>
      </c>
      <c r="C432" s="11" t="s">
        <v>555</v>
      </c>
      <c r="D432" s="11">
        <v>309</v>
      </c>
      <c r="E432" s="11">
        <v>1</v>
      </c>
      <c r="F432" s="12" t="s">
        <v>556</v>
      </c>
      <c r="G432" s="13"/>
      <c r="H432" s="13">
        <f t="shared" si="55"/>
        <v>309</v>
      </c>
      <c r="I432" s="14">
        <f t="shared" si="50"/>
        <v>278.1</v>
      </c>
      <c r="J432" s="3">
        <f t="shared" si="56"/>
        <v>308.69100000000003</v>
      </c>
    </row>
    <row r="433" spans="1:10" ht="15.75" customHeight="1" outlineLevel="2">
      <c r="A433" s="10">
        <v>41923.625487488425</v>
      </c>
      <c r="B433" s="11" t="s">
        <v>527</v>
      </c>
      <c r="C433" s="11" t="s">
        <v>528</v>
      </c>
      <c r="D433" s="11">
        <v>309</v>
      </c>
      <c r="E433" s="11">
        <v>1</v>
      </c>
      <c r="F433" s="12" t="s">
        <v>529</v>
      </c>
      <c r="G433" s="13"/>
      <c r="H433" s="13">
        <f t="shared" si="55"/>
        <v>309</v>
      </c>
      <c r="I433" s="14">
        <f t="shared" si="50"/>
        <v>278.1</v>
      </c>
      <c r="J433" s="3">
        <f t="shared" si="56"/>
        <v>308.69100000000003</v>
      </c>
    </row>
    <row r="434" spans="1:10" ht="15.75" customHeight="1" outlineLevel="2">
      <c r="A434" s="10">
        <v>41923.626828402776</v>
      </c>
      <c r="B434" s="11" t="s">
        <v>533</v>
      </c>
      <c r="C434" s="11" t="s">
        <v>534</v>
      </c>
      <c r="D434" s="11">
        <v>77</v>
      </c>
      <c r="E434" s="11">
        <v>1</v>
      </c>
      <c r="F434" s="12" t="s">
        <v>535</v>
      </c>
      <c r="G434" s="13"/>
      <c r="H434" s="13">
        <f t="shared" si="55"/>
        <v>77</v>
      </c>
      <c r="I434" s="14">
        <f t="shared" si="50"/>
        <v>69.3</v>
      </c>
      <c r="J434" s="3">
        <f t="shared" si="56"/>
        <v>76.923</v>
      </c>
    </row>
    <row r="435" spans="1:10" ht="15.75" customHeight="1" outlineLevel="2">
      <c r="A435" s="10">
        <v>41923.6275009375</v>
      </c>
      <c r="B435" s="11" t="s">
        <v>629</v>
      </c>
      <c r="C435" s="11" t="s">
        <v>630</v>
      </c>
      <c r="D435" s="11">
        <v>60</v>
      </c>
      <c r="E435" s="11">
        <v>1</v>
      </c>
      <c r="F435" s="12" t="s">
        <v>631</v>
      </c>
      <c r="G435" s="13"/>
      <c r="H435" s="13">
        <f t="shared" si="55"/>
        <v>60</v>
      </c>
      <c r="I435" s="14">
        <f t="shared" si="50"/>
        <v>54</v>
      </c>
      <c r="J435" s="3">
        <f t="shared" si="56"/>
        <v>59.940000000000005</v>
      </c>
    </row>
    <row r="436" spans="1:10" ht="15.75" customHeight="1" outlineLevel="2">
      <c r="A436" s="10">
        <v>41923.62892766204</v>
      </c>
      <c r="B436" s="11" t="s">
        <v>560</v>
      </c>
      <c r="C436" s="11" t="s">
        <v>561</v>
      </c>
      <c r="D436" s="11">
        <v>77</v>
      </c>
      <c r="E436" s="11">
        <v>1</v>
      </c>
      <c r="F436" s="12" t="s">
        <v>562</v>
      </c>
      <c r="G436" s="13"/>
      <c r="H436" s="13">
        <f t="shared" si="55"/>
        <v>77</v>
      </c>
      <c r="I436" s="14">
        <f t="shared" si="50"/>
        <v>69.3</v>
      </c>
      <c r="J436" s="3">
        <f t="shared" si="56"/>
        <v>76.923</v>
      </c>
    </row>
    <row r="437" spans="1:10" ht="15.75" customHeight="1" outlineLevel="2">
      <c r="A437" s="10">
        <v>41923.63086053241</v>
      </c>
      <c r="B437" s="11" t="s">
        <v>635</v>
      </c>
      <c r="C437" s="11" t="s">
        <v>636</v>
      </c>
      <c r="D437" s="11">
        <v>148</v>
      </c>
      <c r="E437" s="11">
        <v>1</v>
      </c>
      <c r="F437" s="12" t="s">
        <v>637</v>
      </c>
      <c r="G437" s="13"/>
      <c r="H437" s="13">
        <f t="shared" si="55"/>
        <v>148</v>
      </c>
      <c r="I437" s="14">
        <f t="shared" si="50"/>
        <v>133.2</v>
      </c>
      <c r="J437" s="3">
        <f t="shared" si="56"/>
        <v>147.852</v>
      </c>
    </row>
    <row r="438" spans="1:10" ht="15.75" customHeight="1" outlineLevel="2">
      <c r="A438" s="10">
        <v>41923.63177612269</v>
      </c>
      <c r="B438" s="11" t="s">
        <v>530</v>
      </c>
      <c r="C438" s="11" t="s">
        <v>531</v>
      </c>
      <c r="D438" s="11">
        <v>62</v>
      </c>
      <c r="E438" s="11">
        <v>2</v>
      </c>
      <c r="F438" s="12" t="s">
        <v>532</v>
      </c>
      <c r="G438" s="13"/>
      <c r="H438" s="13">
        <f t="shared" si="55"/>
        <v>124</v>
      </c>
      <c r="I438" s="14">
        <f t="shared" si="50"/>
        <v>111.6</v>
      </c>
      <c r="J438" s="3">
        <f t="shared" si="56"/>
        <v>123.876</v>
      </c>
    </row>
    <row r="439" spans="1:10" ht="15.75" customHeight="1" outlineLevel="2">
      <c r="A439" s="10">
        <v>41923.63241319444</v>
      </c>
      <c r="B439" s="11" t="s">
        <v>557</v>
      </c>
      <c r="C439" s="11" t="s">
        <v>558</v>
      </c>
      <c r="D439" s="11">
        <v>442</v>
      </c>
      <c r="E439" s="11">
        <v>1</v>
      </c>
      <c r="F439" s="12" t="s">
        <v>559</v>
      </c>
      <c r="G439" s="13"/>
      <c r="H439" s="13">
        <f t="shared" si="55"/>
        <v>442</v>
      </c>
      <c r="I439" s="14">
        <f t="shared" si="50"/>
        <v>397.8</v>
      </c>
      <c r="J439" s="3">
        <f t="shared" si="56"/>
        <v>441.55800000000005</v>
      </c>
    </row>
    <row r="440" spans="1:10" ht="15.75" customHeight="1" outlineLevel="2">
      <c r="A440" s="10">
        <v>41923.79020869213</v>
      </c>
      <c r="B440" s="11" t="s">
        <v>548</v>
      </c>
      <c r="C440" s="11" t="s">
        <v>549</v>
      </c>
      <c r="D440" s="11">
        <v>329</v>
      </c>
      <c r="E440" s="11">
        <v>2</v>
      </c>
      <c r="F440" s="12" t="s">
        <v>550</v>
      </c>
      <c r="G440" s="13"/>
      <c r="H440" s="13">
        <f t="shared" si="55"/>
        <v>658</v>
      </c>
      <c r="I440" s="14">
        <f t="shared" si="50"/>
        <v>592.2</v>
      </c>
      <c r="J440" s="3">
        <f t="shared" si="56"/>
        <v>657.3420000000001</v>
      </c>
    </row>
    <row r="441" spans="1:10" ht="15.75" customHeight="1" outlineLevel="2">
      <c r="A441" s="10">
        <v>41923.791051342596</v>
      </c>
      <c r="B441" s="11" t="s">
        <v>512</v>
      </c>
      <c r="C441" s="11" t="s">
        <v>513</v>
      </c>
      <c r="D441" s="11">
        <v>21</v>
      </c>
      <c r="E441" s="11">
        <v>2</v>
      </c>
      <c r="F441" s="12" t="s">
        <v>514</v>
      </c>
      <c r="G441" s="13"/>
      <c r="H441" s="13">
        <f t="shared" si="55"/>
        <v>42</v>
      </c>
      <c r="I441" s="14">
        <f t="shared" si="50"/>
        <v>37.8</v>
      </c>
      <c r="J441" s="3">
        <f t="shared" si="56"/>
        <v>41.958</v>
      </c>
    </row>
    <row r="442" spans="1:10" ht="15.75" customHeight="1" outlineLevel="2" thickBot="1">
      <c r="A442" s="10">
        <v>41923.79203420139</v>
      </c>
      <c r="B442" s="11" t="s">
        <v>506</v>
      </c>
      <c r="C442" s="11" t="s">
        <v>507</v>
      </c>
      <c r="D442" s="11">
        <v>200</v>
      </c>
      <c r="E442" s="11">
        <v>1</v>
      </c>
      <c r="F442" s="12" t="s">
        <v>508</v>
      </c>
      <c r="G442" s="13"/>
      <c r="H442" s="13">
        <f t="shared" si="55"/>
        <v>200</v>
      </c>
      <c r="I442" s="14">
        <f t="shared" si="50"/>
        <v>180</v>
      </c>
      <c r="J442" s="3">
        <f t="shared" si="56"/>
        <v>199.8</v>
      </c>
    </row>
    <row r="443" spans="1:10" ht="15.75" customHeight="1" outlineLevel="1" thickBot="1">
      <c r="A443" s="10"/>
      <c r="B443" s="16" t="s">
        <v>1301</v>
      </c>
      <c r="C443" s="11"/>
      <c r="D443" s="11"/>
      <c r="E443" s="11"/>
      <c r="F443" s="12"/>
      <c r="G443" s="13"/>
      <c r="H443" s="13"/>
      <c r="I443" s="14">
        <f t="shared" si="50"/>
        <v>0</v>
      </c>
      <c r="J443" s="9">
        <f>SUBTOTAL(9,J419:J442)</f>
        <v>5847.146999999999</v>
      </c>
    </row>
    <row r="444" spans="1:10" ht="15.75" customHeight="1" outlineLevel="2">
      <c r="A444" s="10">
        <v>41923.79306076389</v>
      </c>
      <c r="B444" s="11" t="s">
        <v>393</v>
      </c>
      <c r="C444" s="18" t="s">
        <v>1169</v>
      </c>
      <c r="D444" s="11">
        <v>153</v>
      </c>
      <c r="E444" s="11">
        <v>2</v>
      </c>
      <c r="F444" s="12" t="s">
        <v>394</v>
      </c>
      <c r="G444" s="13"/>
      <c r="H444" s="13">
        <f aca="true" t="shared" si="57" ref="H444:H450">D444*E444</f>
        <v>306</v>
      </c>
      <c r="I444" s="14">
        <f t="shared" si="50"/>
        <v>275.4</v>
      </c>
      <c r="J444" s="3">
        <f aca="true" t="shared" si="58" ref="J444:J450">I444*1.11</f>
        <v>305.694</v>
      </c>
    </row>
    <row r="445" spans="1:10" ht="15.75" customHeight="1" outlineLevel="2">
      <c r="A445" s="10">
        <v>41923.797863900465</v>
      </c>
      <c r="B445" s="11" t="s">
        <v>384</v>
      </c>
      <c r="C445" s="11" t="s">
        <v>385</v>
      </c>
      <c r="D445" s="11">
        <v>391</v>
      </c>
      <c r="E445" s="11">
        <v>3</v>
      </c>
      <c r="F445" s="12" t="s">
        <v>386</v>
      </c>
      <c r="G445" s="13"/>
      <c r="H445" s="13">
        <f t="shared" si="57"/>
        <v>1173</v>
      </c>
      <c r="I445" s="14">
        <f t="shared" si="50"/>
        <v>1055.7</v>
      </c>
      <c r="J445" s="3">
        <f t="shared" si="58"/>
        <v>1171.8270000000002</v>
      </c>
    </row>
    <row r="446" spans="1:10" ht="15.75" customHeight="1" outlineLevel="2">
      <c r="A446" s="10"/>
      <c r="B446" s="11" t="s">
        <v>387</v>
      </c>
      <c r="C446" s="11" t="s">
        <v>388</v>
      </c>
      <c r="D446" s="11">
        <v>96</v>
      </c>
      <c r="E446" s="11">
        <v>1</v>
      </c>
      <c r="F446" s="12" t="s">
        <v>389</v>
      </c>
      <c r="G446" s="13"/>
      <c r="H446" s="13">
        <f t="shared" si="57"/>
        <v>96</v>
      </c>
      <c r="I446" s="14">
        <f t="shared" si="50"/>
        <v>86.4</v>
      </c>
      <c r="J446" s="3">
        <f t="shared" si="58"/>
        <v>95.90400000000001</v>
      </c>
    </row>
    <row r="447" spans="1:10" ht="15.75" customHeight="1" outlineLevel="2">
      <c r="A447" s="13"/>
      <c r="B447" s="11" t="s">
        <v>390</v>
      </c>
      <c r="C447" s="11" t="s">
        <v>391</v>
      </c>
      <c r="D447" s="11">
        <v>240</v>
      </c>
      <c r="E447" s="11">
        <v>1</v>
      </c>
      <c r="F447" s="12" t="s">
        <v>392</v>
      </c>
      <c r="G447" s="13"/>
      <c r="H447" s="13">
        <f t="shared" si="57"/>
        <v>240</v>
      </c>
      <c r="I447" s="14">
        <f t="shared" si="50"/>
        <v>216</v>
      </c>
      <c r="J447" s="3">
        <f t="shared" si="58"/>
        <v>239.76000000000002</v>
      </c>
    </row>
    <row r="448" spans="1:10" ht="15.75" customHeight="1" outlineLevel="2">
      <c r="A448" s="13"/>
      <c r="B448" s="11" t="s">
        <v>375</v>
      </c>
      <c r="C448" s="11" t="s">
        <v>376</v>
      </c>
      <c r="D448" s="11">
        <v>177</v>
      </c>
      <c r="E448" s="11">
        <v>1</v>
      </c>
      <c r="F448" s="12" t="s">
        <v>377</v>
      </c>
      <c r="G448" s="13"/>
      <c r="H448" s="13">
        <f t="shared" si="57"/>
        <v>177</v>
      </c>
      <c r="I448" s="14">
        <f t="shared" si="50"/>
        <v>159.3</v>
      </c>
      <c r="J448" s="3">
        <f t="shared" si="58"/>
        <v>176.82300000000004</v>
      </c>
    </row>
    <row r="449" spans="1:10" ht="15.75" customHeight="1" outlineLevel="2">
      <c r="A449" s="13"/>
      <c r="B449" s="11" t="s">
        <v>378</v>
      </c>
      <c r="C449" s="11" t="s">
        <v>379</v>
      </c>
      <c r="D449" s="11">
        <v>146</v>
      </c>
      <c r="E449" s="11">
        <v>2</v>
      </c>
      <c r="F449" s="12" t="s">
        <v>380</v>
      </c>
      <c r="G449" s="13"/>
      <c r="H449" s="13">
        <f t="shared" si="57"/>
        <v>292</v>
      </c>
      <c r="I449" s="14">
        <f t="shared" si="50"/>
        <v>262.8</v>
      </c>
      <c r="J449" s="3">
        <f t="shared" si="58"/>
        <v>291.708</v>
      </c>
    </row>
    <row r="450" spans="1:10" ht="15.75" customHeight="1" outlineLevel="2" thickBot="1">
      <c r="A450" s="13"/>
      <c r="B450" s="11" t="s">
        <v>381</v>
      </c>
      <c r="C450" s="11" t="s">
        <v>382</v>
      </c>
      <c r="D450" s="11">
        <v>174</v>
      </c>
      <c r="E450" s="11">
        <v>1</v>
      </c>
      <c r="F450" s="12" t="s">
        <v>383</v>
      </c>
      <c r="G450" s="13"/>
      <c r="H450" s="13">
        <f t="shared" si="57"/>
        <v>174</v>
      </c>
      <c r="I450" s="14">
        <f t="shared" si="50"/>
        <v>156.6</v>
      </c>
      <c r="J450" s="3">
        <f t="shared" si="58"/>
        <v>173.82600000000002</v>
      </c>
    </row>
    <row r="451" spans="1:10" ht="15.75" customHeight="1" outlineLevel="1" thickBot="1">
      <c r="A451" s="13"/>
      <c r="B451" s="16" t="s">
        <v>1302</v>
      </c>
      <c r="C451" s="11"/>
      <c r="D451" s="11"/>
      <c r="E451" s="11"/>
      <c r="F451" s="12"/>
      <c r="G451" s="13"/>
      <c r="H451" s="13"/>
      <c r="I451" s="14">
        <f t="shared" si="50"/>
        <v>0</v>
      </c>
      <c r="J451" s="9">
        <f>SUBTOTAL(9,J444:J450)</f>
        <v>2455.5420000000004</v>
      </c>
    </row>
    <row r="452" spans="1:10" ht="15.75" customHeight="1" outlineLevel="2">
      <c r="A452" s="13"/>
      <c r="B452" s="11" t="s">
        <v>760</v>
      </c>
      <c r="C452" s="11" t="s">
        <v>761</v>
      </c>
      <c r="D452" s="11">
        <v>640</v>
      </c>
      <c r="E452" s="11">
        <v>0</v>
      </c>
      <c r="F452" s="12" t="s">
        <v>762</v>
      </c>
      <c r="G452" s="13"/>
      <c r="H452" s="13">
        <f>D452*E452</f>
        <v>0</v>
      </c>
      <c r="I452" s="14">
        <f aca="true" t="shared" si="59" ref="I452:I497">H452-H452*0.1</f>
        <v>0</v>
      </c>
      <c r="J452" s="3">
        <f>I452*1.11</f>
        <v>0</v>
      </c>
    </row>
    <row r="453" spans="1:10" ht="15.75" customHeight="1" outlineLevel="2">
      <c r="A453" s="13"/>
      <c r="B453" s="11" t="s">
        <v>758</v>
      </c>
      <c r="C453" s="18" t="s">
        <v>1170</v>
      </c>
      <c r="D453" s="11">
        <v>153</v>
      </c>
      <c r="E453" s="11">
        <v>1</v>
      </c>
      <c r="F453" s="12" t="s">
        <v>759</v>
      </c>
      <c r="G453" s="13"/>
      <c r="H453" s="13">
        <f>D453*E453</f>
        <v>153</v>
      </c>
      <c r="I453" s="14">
        <f t="shared" si="59"/>
        <v>137.7</v>
      </c>
      <c r="J453" s="3">
        <f>I453*1.11</f>
        <v>152.847</v>
      </c>
    </row>
    <row r="454" spans="1:10" ht="15.75" customHeight="1" outlineLevel="2" thickBot="1">
      <c r="A454" s="13"/>
      <c r="B454" s="11" t="s">
        <v>763</v>
      </c>
      <c r="C454" s="11" t="s">
        <v>764</v>
      </c>
      <c r="D454" s="11">
        <v>145</v>
      </c>
      <c r="E454" s="11">
        <v>1</v>
      </c>
      <c r="F454" s="12" t="s">
        <v>765</v>
      </c>
      <c r="G454" s="13"/>
      <c r="H454" s="13">
        <f>D454*E454</f>
        <v>145</v>
      </c>
      <c r="I454" s="14">
        <f t="shared" si="59"/>
        <v>130.5</v>
      </c>
      <c r="J454" s="3">
        <f>I454*1.11</f>
        <v>144.85500000000002</v>
      </c>
    </row>
    <row r="455" spans="1:10" ht="15.75" customHeight="1" outlineLevel="1" thickBot="1">
      <c r="A455" s="13"/>
      <c r="B455" s="16" t="s">
        <v>1303</v>
      </c>
      <c r="C455" s="11"/>
      <c r="D455" s="11"/>
      <c r="E455" s="11"/>
      <c r="F455" s="12"/>
      <c r="G455" s="13"/>
      <c r="H455" s="13"/>
      <c r="I455" s="14">
        <f t="shared" si="59"/>
        <v>0</v>
      </c>
      <c r="J455" s="9">
        <f>SUBTOTAL(9,J452:J454)</f>
        <v>297.702</v>
      </c>
    </row>
    <row r="456" spans="1:10" ht="15.75" customHeight="1" outlineLevel="2">
      <c r="A456" s="13"/>
      <c r="B456" s="11" t="s">
        <v>695</v>
      </c>
      <c r="C456" s="11" t="s">
        <v>696</v>
      </c>
      <c r="D456" s="11">
        <v>146</v>
      </c>
      <c r="E456" s="11">
        <v>1</v>
      </c>
      <c r="F456" s="12" t="s">
        <v>697</v>
      </c>
      <c r="G456" s="13"/>
      <c r="H456" s="13">
        <f>D456*E456</f>
        <v>146</v>
      </c>
      <c r="I456" s="14">
        <f t="shared" si="59"/>
        <v>131.4</v>
      </c>
      <c r="J456" s="3">
        <f>I456*1.11</f>
        <v>145.854</v>
      </c>
    </row>
    <row r="457" spans="1:10" ht="15.75" customHeight="1" outlineLevel="2">
      <c r="A457" s="13"/>
      <c r="B457" s="11" t="s">
        <v>698</v>
      </c>
      <c r="C457" s="11" t="s">
        <v>699</v>
      </c>
      <c r="D457" s="11">
        <v>146</v>
      </c>
      <c r="E457" s="11">
        <v>1</v>
      </c>
      <c r="F457" s="12" t="s">
        <v>700</v>
      </c>
      <c r="G457" s="13"/>
      <c r="H457" s="13">
        <f>D457*E457</f>
        <v>146</v>
      </c>
      <c r="I457" s="14">
        <f t="shared" si="59"/>
        <v>131.4</v>
      </c>
      <c r="J457" s="3">
        <f>I457*1.11</f>
        <v>145.854</v>
      </c>
    </row>
    <row r="458" spans="1:10" ht="15.75" customHeight="1" outlineLevel="2">
      <c r="A458" s="13"/>
      <c r="B458" s="11" t="s">
        <v>701</v>
      </c>
      <c r="C458" s="11" t="s">
        <v>702</v>
      </c>
      <c r="D458" s="11">
        <v>235</v>
      </c>
      <c r="E458" s="11">
        <v>1</v>
      </c>
      <c r="F458" s="12" t="s">
        <v>703</v>
      </c>
      <c r="G458" s="13"/>
      <c r="H458" s="13">
        <f>D458*E458</f>
        <v>235</v>
      </c>
      <c r="I458" s="14">
        <f t="shared" si="59"/>
        <v>211.5</v>
      </c>
      <c r="J458" s="3">
        <f>I458*1.11</f>
        <v>234.76500000000001</v>
      </c>
    </row>
    <row r="459" spans="1:10" ht="15.75" customHeight="1" outlineLevel="2">
      <c r="A459" s="13"/>
      <c r="B459" s="11" t="s">
        <v>704</v>
      </c>
      <c r="C459" s="11" t="s">
        <v>705</v>
      </c>
      <c r="D459" s="11">
        <v>271</v>
      </c>
      <c r="E459" s="11">
        <v>1</v>
      </c>
      <c r="F459" s="12" t="s">
        <v>706</v>
      </c>
      <c r="G459" s="13"/>
      <c r="H459" s="13">
        <f>D459*E459</f>
        <v>271</v>
      </c>
      <c r="I459" s="14">
        <f t="shared" si="59"/>
        <v>243.9</v>
      </c>
      <c r="J459" s="3">
        <f>I459*1.11</f>
        <v>270.72900000000004</v>
      </c>
    </row>
    <row r="460" spans="1:10" ht="15.75" customHeight="1" outlineLevel="2" thickBot="1">
      <c r="A460" s="13"/>
      <c r="B460" s="11" t="s">
        <v>707</v>
      </c>
      <c r="C460" s="11" t="s">
        <v>708</v>
      </c>
      <c r="D460" s="11">
        <v>94</v>
      </c>
      <c r="E460" s="11">
        <v>1</v>
      </c>
      <c r="F460" s="12" t="s">
        <v>709</v>
      </c>
      <c r="G460" s="13"/>
      <c r="H460" s="13">
        <f>D460*E460</f>
        <v>94</v>
      </c>
      <c r="I460" s="14">
        <f t="shared" si="59"/>
        <v>84.6</v>
      </c>
      <c r="J460" s="3">
        <f>I460*1.11</f>
        <v>93.906</v>
      </c>
    </row>
    <row r="461" spans="1:10" ht="15.75" customHeight="1" outlineLevel="1" thickBot="1">
      <c r="A461" s="13"/>
      <c r="B461" s="16" t="s">
        <v>1304</v>
      </c>
      <c r="C461" s="11"/>
      <c r="D461" s="11"/>
      <c r="E461" s="11"/>
      <c r="F461" s="12"/>
      <c r="G461" s="13"/>
      <c r="H461" s="13"/>
      <c r="I461" s="14">
        <f t="shared" si="59"/>
        <v>0</v>
      </c>
      <c r="J461" s="9">
        <f>SUBTOTAL(9,J456:J460)</f>
        <v>891.1080000000002</v>
      </c>
    </row>
    <row r="462" spans="1:10" ht="15.75" customHeight="1" outlineLevel="2">
      <c r="A462" s="13"/>
      <c r="B462" s="11" t="s">
        <v>369</v>
      </c>
      <c r="C462" s="11" t="s">
        <v>370</v>
      </c>
      <c r="D462" s="11">
        <v>142</v>
      </c>
      <c r="E462" s="11">
        <v>1</v>
      </c>
      <c r="F462" s="12" t="s">
        <v>371</v>
      </c>
      <c r="G462" s="13"/>
      <c r="H462" s="13">
        <f>D462*E462</f>
        <v>142</v>
      </c>
      <c r="I462" s="14">
        <f t="shared" si="59"/>
        <v>127.8</v>
      </c>
      <c r="J462" s="3">
        <f>I462*1.11</f>
        <v>141.858</v>
      </c>
    </row>
    <row r="463" spans="1:10" ht="15.75" customHeight="1" outlineLevel="2">
      <c r="A463" s="13"/>
      <c r="B463" s="11" t="s">
        <v>617</v>
      </c>
      <c r="C463" s="11" t="s">
        <v>618</v>
      </c>
      <c r="D463" s="11">
        <v>142</v>
      </c>
      <c r="E463" s="11">
        <v>1</v>
      </c>
      <c r="F463" s="12" t="s">
        <v>619</v>
      </c>
      <c r="G463" s="13"/>
      <c r="H463" s="13">
        <f>D463*E463</f>
        <v>142</v>
      </c>
      <c r="I463" s="14">
        <f t="shared" si="59"/>
        <v>127.8</v>
      </c>
      <c r="J463" s="3">
        <f>I463*1.11</f>
        <v>141.858</v>
      </c>
    </row>
    <row r="464" spans="1:10" ht="15.75" customHeight="1" outlineLevel="2">
      <c r="A464" s="13"/>
      <c r="B464" s="11" t="s">
        <v>372</v>
      </c>
      <c r="C464" s="11" t="s">
        <v>373</v>
      </c>
      <c r="D464" s="11">
        <v>96</v>
      </c>
      <c r="E464" s="11">
        <v>1</v>
      </c>
      <c r="F464" s="12" t="s">
        <v>374</v>
      </c>
      <c r="G464" s="13"/>
      <c r="H464" s="13">
        <f>D464*E464</f>
        <v>96</v>
      </c>
      <c r="I464" s="14">
        <f t="shared" si="59"/>
        <v>86.4</v>
      </c>
      <c r="J464" s="3">
        <f>I464*1.11</f>
        <v>95.90400000000001</v>
      </c>
    </row>
    <row r="465" spans="1:10" ht="15.75" customHeight="1" outlineLevel="2" thickBot="1">
      <c r="A465" s="13"/>
      <c r="B465" s="11" t="s">
        <v>614</v>
      </c>
      <c r="C465" s="11" t="s">
        <v>615</v>
      </c>
      <c r="D465" s="11">
        <v>96</v>
      </c>
      <c r="E465" s="11">
        <v>1</v>
      </c>
      <c r="F465" s="12" t="s">
        <v>616</v>
      </c>
      <c r="G465" s="13"/>
      <c r="H465" s="13">
        <f>D465*E465</f>
        <v>96</v>
      </c>
      <c r="I465" s="14">
        <f t="shared" si="59"/>
        <v>86.4</v>
      </c>
      <c r="J465" s="3">
        <f>I465*1.11</f>
        <v>95.90400000000001</v>
      </c>
    </row>
    <row r="466" spans="1:10" ht="15.75" customHeight="1" outlineLevel="1" thickBot="1">
      <c r="A466" s="13"/>
      <c r="B466" s="16" t="s">
        <v>1305</v>
      </c>
      <c r="C466" s="11"/>
      <c r="D466" s="11"/>
      <c r="E466" s="11"/>
      <c r="F466" s="12"/>
      <c r="G466" s="13"/>
      <c r="H466" s="13"/>
      <c r="I466" s="14">
        <f t="shared" si="59"/>
        <v>0</v>
      </c>
      <c r="J466" s="9">
        <f>SUBTOTAL(9,J462:J465)</f>
        <v>475.524</v>
      </c>
    </row>
    <row r="467" spans="1:10" ht="15.75" customHeight="1" outlineLevel="2">
      <c r="A467" s="13"/>
      <c r="B467" s="11" t="s">
        <v>413</v>
      </c>
      <c r="C467" s="11" t="s">
        <v>414</v>
      </c>
      <c r="D467" s="11">
        <v>81</v>
      </c>
      <c r="E467" s="11">
        <v>1</v>
      </c>
      <c r="F467" s="12" t="s">
        <v>415</v>
      </c>
      <c r="G467" s="13"/>
      <c r="H467" s="13">
        <f>D467*E467</f>
        <v>81</v>
      </c>
      <c r="I467" s="14">
        <f t="shared" si="59"/>
        <v>72.9</v>
      </c>
      <c r="J467" s="3">
        <f>I467*1.11</f>
        <v>80.91900000000001</v>
      </c>
    </row>
    <row r="468" spans="1:10" ht="15.75" customHeight="1" outlineLevel="2">
      <c r="A468" s="13"/>
      <c r="B468" s="11" t="s">
        <v>410</v>
      </c>
      <c r="C468" s="11" t="s">
        <v>411</v>
      </c>
      <c r="D468" s="11">
        <v>76</v>
      </c>
      <c r="E468" s="11">
        <v>2</v>
      </c>
      <c r="F468" s="12" t="s">
        <v>412</v>
      </c>
      <c r="G468" s="13"/>
      <c r="H468" s="13">
        <f>D468*E468</f>
        <v>152</v>
      </c>
      <c r="I468" s="14">
        <f t="shared" si="59"/>
        <v>136.8</v>
      </c>
      <c r="J468" s="3">
        <f>I468*1.11</f>
        <v>151.848</v>
      </c>
    </row>
    <row r="469" spans="1:10" ht="15.75" customHeight="1" outlineLevel="2">
      <c r="A469" s="13"/>
      <c r="B469" s="11" t="s">
        <v>419</v>
      </c>
      <c r="C469" s="11" t="s">
        <v>420</v>
      </c>
      <c r="D469" s="11">
        <v>363</v>
      </c>
      <c r="E469" s="11">
        <v>1</v>
      </c>
      <c r="F469" s="12" t="s">
        <v>421</v>
      </c>
      <c r="G469" s="13"/>
      <c r="H469" s="13">
        <f>D469*E469</f>
        <v>363</v>
      </c>
      <c r="I469" s="14">
        <f t="shared" si="59"/>
        <v>326.7</v>
      </c>
      <c r="J469" s="3">
        <f>I469*1.11</f>
        <v>362.637</v>
      </c>
    </row>
    <row r="470" spans="1:10" ht="15.75" customHeight="1" outlineLevel="2" thickBot="1">
      <c r="A470" s="13"/>
      <c r="B470" s="11" t="s">
        <v>416</v>
      </c>
      <c r="C470" s="11" t="s">
        <v>417</v>
      </c>
      <c r="D470" s="11">
        <v>193</v>
      </c>
      <c r="E470" s="11">
        <v>1</v>
      </c>
      <c r="F470" s="12" t="s">
        <v>418</v>
      </c>
      <c r="G470" s="13"/>
      <c r="H470" s="13">
        <f>D470*E470</f>
        <v>193</v>
      </c>
      <c r="I470" s="14">
        <f t="shared" si="59"/>
        <v>173.7</v>
      </c>
      <c r="J470" s="3">
        <f>I470*1.11</f>
        <v>192.80700000000002</v>
      </c>
    </row>
    <row r="471" spans="1:10" ht="15.75" customHeight="1" outlineLevel="1" thickBot="1">
      <c r="A471" s="13"/>
      <c r="B471" s="16" t="s">
        <v>1306</v>
      </c>
      <c r="C471" s="11"/>
      <c r="D471" s="11"/>
      <c r="E471" s="11"/>
      <c r="F471" s="12"/>
      <c r="G471" s="13"/>
      <c r="H471" s="13"/>
      <c r="I471" s="14">
        <f t="shared" si="59"/>
        <v>0</v>
      </c>
      <c r="J471" s="9">
        <f>SUBTOTAL(9,J467:J470)</f>
        <v>788.211</v>
      </c>
    </row>
    <row r="472" spans="1:10" ht="15.75" customHeight="1" outlineLevel="2">
      <c r="A472" s="13"/>
      <c r="B472" s="11" t="s">
        <v>722</v>
      </c>
      <c r="C472" s="11" t="s">
        <v>723</v>
      </c>
      <c r="D472" s="11">
        <v>393</v>
      </c>
      <c r="E472" s="11">
        <v>2</v>
      </c>
      <c r="F472" s="12" t="s">
        <v>724</v>
      </c>
      <c r="G472" s="13"/>
      <c r="H472" s="13">
        <f>D472*E472</f>
        <v>786</v>
      </c>
      <c r="I472" s="14">
        <f t="shared" si="59"/>
        <v>707.4</v>
      </c>
      <c r="J472" s="3">
        <f>I472*1.11</f>
        <v>785.214</v>
      </c>
    </row>
    <row r="473" spans="1:10" ht="15.75" customHeight="1" outlineLevel="2" thickBot="1">
      <c r="A473" s="13"/>
      <c r="B473" s="11" t="s">
        <v>725</v>
      </c>
      <c r="C473" s="11" t="s">
        <v>726</v>
      </c>
      <c r="D473" s="11">
        <v>393</v>
      </c>
      <c r="E473" s="11">
        <v>2</v>
      </c>
      <c r="F473" s="12" t="s">
        <v>727</v>
      </c>
      <c r="G473" s="13"/>
      <c r="H473" s="13">
        <f>D473*E473</f>
        <v>786</v>
      </c>
      <c r="I473" s="14">
        <f t="shared" si="59"/>
        <v>707.4</v>
      </c>
      <c r="J473" s="3">
        <f>I473*1.11</f>
        <v>785.214</v>
      </c>
    </row>
    <row r="474" spans="1:10" ht="15.75" customHeight="1" outlineLevel="1" thickBot="1">
      <c r="A474" s="13"/>
      <c r="B474" s="16" t="s">
        <v>1307</v>
      </c>
      <c r="C474" s="11"/>
      <c r="D474" s="11"/>
      <c r="E474" s="11"/>
      <c r="F474" s="12"/>
      <c r="G474" s="13"/>
      <c r="H474" s="13"/>
      <c r="I474" s="14">
        <f t="shared" si="59"/>
        <v>0</v>
      </c>
      <c r="J474" s="9">
        <f>SUBTOTAL(9,J472:J473)</f>
        <v>1570.428</v>
      </c>
    </row>
    <row r="475" spans="1:10" ht="15.75" customHeight="1" outlineLevel="2">
      <c r="A475" s="13"/>
      <c r="B475" s="11" t="s">
        <v>69</v>
      </c>
      <c r="C475" s="11" t="s">
        <v>70</v>
      </c>
      <c r="D475" s="11">
        <v>309</v>
      </c>
      <c r="E475" s="11">
        <v>1</v>
      </c>
      <c r="F475" s="12" t="s">
        <v>71</v>
      </c>
      <c r="G475" s="13"/>
      <c r="H475" s="13">
        <f>D475*E475</f>
        <v>309</v>
      </c>
      <c r="I475" s="14">
        <f t="shared" si="59"/>
        <v>278.1</v>
      </c>
      <c r="J475" s="3">
        <f>I475*1.11</f>
        <v>308.69100000000003</v>
      </c>
    </row>
    <row r="476" spans="1:10" ht="15.75" customHeight="1" outlineLevel="2" thickBot="1">
      <c r="A476" s="13"/>
      <c r="B476" s="11" t="s">
        <v>72</v>
      </c>
      <c r="C476" s="11" t="s">
        <v>73</v>
      </c>
      <c r="D476" s="11">
        <v>27</v>
      </c>
      <c r="E476" s="11">
        <v>1</v>
      </c>
      <c r="F476" s="12" t="s">
        <v>74</v>
      </c>
      <c r="G476" s="13"/>
      <c r="H476" s="13">
        <f>D476*E476</f>
        <v>27</v>
      </c>
      <c r="I476" s="14">
        <f t="shared" si="59"/>
        <v>24.3</v>
      </c>
      <c r="J476" s="3">
        <f>I476*1.11</f>
        <v>26.973000000000003</v>
      </c>
    </row>
    <row r="477" spans="1:10" ht="15.75" customHeight="1" outlineLevel="1" thickBot="1">
      <c r="A477" s="13"/>
      <c r="B477" s="16" t="s">
        <v>1308</v>
      </c>
      <c r="C477" s="11"/>
      <c r="D477" s="11"/>
      <c r="E477" s="11"/>
      <c r="F477" s="12"/>
      <c r="G477" s="13"/>
      <c r="H477" s="13"/>
      <c r="I477" s="14">
        <f t="shared" si="59"/>
        <v>0</v>
      </c>
      <c r="J477" s="9">
        <f>SUBTOTAL(9,J475:J476)</f>
        <v>335.66400000000004</v>
      </c>
    </row>
    <row r="478" spans="1:10" ht="15.75" customHeight="1" outlineLevel="2">
      <c r="A478" s="13"/>
      <c r="B478" s="11" t="s">
        <v>692</v>
      </c>
      <c r="C478" s="11" t="s">
        <v>693</v>
      </c>
      <c r="D478" s="11">
        <v>214</v>
      </c>
      <c r="E478" s="11">
        <v>1</v>
      </c>
      <c r="F478" s="12" t="s">
        <v>694</v>
      </c>
      <c r="G478" s="13"/>
      <c r="H478" s="13">
        <f aca="true" t="shared" si="60" ref="H478:H488">D478*E478</f>
        <v>214</v>
      </c>
      <c r="I478" s="14">
        <f t="shared" si="59"/>
        <v>192.6</v>
      </c>
      <c r="J478" s="3">
        <f aca="true" t="shared" si="61" ref="J478:J488">I478*1.11</f>
        <v>213.786</v>
      </c>
    </row>
    <row r="479" spans="1:10" ht="15.75" customHeight="1" outlineLevel="2">
      <c r="A479" s="13"/>
      <c r="B479" s="11" t="s">
        <v>587</v>
      </c>
      <c r="C479" s="11" t="s">
        <v>588</v>
      </c>
      <c r="D479" s="11">
        <v>208</v>
      </c>
      <c r="E479" s="11">
        <v>1</v>
      </c>
      <c r="F479" s="12" t="s">
        <v>589</v>
      </c>
      <c r="G479" s="13"/>
      <c r="H479" s="13">
        <f t="shared" si="60"/>
        <v>208</v>
      </c>
      <c r="I479" s="14">
        <f t="shared" si="59"/>
        <v>187.2</v>
      </c>
      <c r="J479" s="3">
        <f t="shared" si="61"/>
        <v>207.792</v>
      </c>
    </row>
    <row r="480" spans="1:10" ht="15.75" customHeight="1" outlineLevel="2">
      <c r="A480" s="13"/>
      <c r="B480" s="11" t="s">
        <v>572</v>
      </c>
      <c r="C480" s="11" t="s">
        <v>573</v>
      </c>
      <c r="D480" s="11">
        <v>214</v>
      </c>
      <c r="E480" s="11">
        <v>1</v>
      </c>
      <c r="F480" s="12" t="s">
        <v>574</v>
      </c>
      <c r="G480" s="13"/>
      <c r="H480" s="13">
        <f t="shared" si="60"/>
        <v>214</v>
      </c>
      <c r="I480" s="14">
        <f t="shared" si="59"/>
        <v>192.6</v>
      </c>
      <c r="J480" s="3">
        <f t="shared" si="61"/>
        <v>213.786</v>
      </c>
    </row>
    <row r="481" spans="1:10" ht="15.75" customHeight="1" outlineLevel="2">
      <c r="A481" s="13"/>
      <c r="B481" s="11" t="s">
        <v>569</v>
      </c>
      <c r="C481" s="11" t="s">
        <v>570</v>
      </c>
      <c r="D481" s="11">
        <v>391</v>
      </c>
      <c r="E481" s="11">
        <v>3</v>
      </c>
      <c r="F481" s="12" t="s">
        <v>571</v>
      </c>
      <c r="G481" s="13"/>
      <c r="H481" s="13">
        <f t="shared" si="60"/>
        <v>1173</v>
      </c>
      <c r="I481" s="14">
        <f t="shared" si="59"/>
        <v>1055.7</v>
      </c>
      <c r="J481" s="3">
        <f t="shared" si="61"/>
        <v>1171.8270000000002</v>
      </c>
    </row>
    <row r="482" spans="1:10" ht="15.75" customHeight="1" outlineLevel="2">
      <c r="A482" s="13"/>
      <c r="B482" s="11" t="s">
        <v>686</v>
      </c>
      <c r="C482" s="11" t="s">
        <v>687</v>
      </c>
      <c r="D482" s="11">
        <v>391</v>
      </c>
      <c r="E482" s="11">
        <v>1</v>
      </c>
      <c r="F482" s="12" t="s">
        <v>688</v>
      </c>
      <c r="G482" s="13"/>
      <c r="H482" s="13">
        <f t="shared" si="60"/>
        <v>391</v>
      </c>
      <c r="I482" s="14">
        <f t="shared" si="59"/>
        <v>351.9</v>
      </c>
      <c r="J482" s="3">
        <f t="shared" si="61"/>
        <v>390.60900000000004</v>
      </c>
    </row>
    <row r="483" spans="1:10" ht="15.75" customHeight="1" outlineLevel="2">
      <c r="A483" s="13"/>
      <c r="B483" s="11" t="s">
        <v>584</v>
      </c>
      <c r="C483" s="11" t="s">
        <v>585</v>
      </c>
      <c r="D483" s="11">
        <v>148</v>
      </c>
      <c r="E483" s="11">
        <v>1</v>
      </c>
      <c r="F483" s="12" t="s">
        <v>586</v>
      </c>
      <c r="G483" s="13"/>
      <c r="H483" s="13">
        <f t="shared" si="60"/>
        <v>148</v>
      </c>
      <c r="I483" s="14">
        <f t="shared" si="59"/>
        <v>133.2</v>
      </c>
      <c r="J483" s="3">
        <f t="shared" si="61"/>
        <v>147.852</v>
      </c>
    </row>
    <row r="484" spans="1:10" ht="15.75" customHeight="1" outlineLevel="2">
      <c r="A484" s="13"/>
      <c r="B484" s="11" t="s">
        <v>575</v>
      </c>
      <c r="C484" s="11" t="s">
        <v>576</v>
      </c>
      <c r="D484" s="11">
        <v>145</v>
      </c>
      <c r="E484" s="11">
        <v>1</v>
      </c>
      <c r="F484" s="12" t="s">
        <v>577</v>
      </c>
      <c r="G484" s="13"/>
      <c r="H484" s="13">
        <f t="shared" si="60"/>
        <v>145</v>
      </c>
      <c r="I484" s="14">
        <f t="shared" si="59"/>
        <v>130.5</v>
      </c>
      <c r="J484" s="3">
        <f t="shared" si="61"/>
        <v>144.85500000000002</v>
      </c>
    </row>
    <row r="485" spans="1:10" ht="15.75" customHeight="1" outlineLevel="2">
      <c r="A485" s="13"/>
      <c r="B485" s="11" t="s">
        <v>683</v>
      </c>
      <c r="C485" s="11" t="s">
        <v>684</v>
      </c>
      <c r="D485" s="11">
        <v>77</v>
      </c>
      <c r="E485" s="11">
        <v>2</v>
      </c>
      <c r="F485" s="12" t="s">
        <v>685</v>
      </c>
      <c r="G485" s="13"/>
      <c r="H485" s="13">
        <f t="shared" si="60"/>
        <v>154</v>
      </c>
      <c r="I485" s="14">
        <f t="shared" si="59"/>
        <v>138.6</v>
      </c>
      <c r="J485" s="3">
        <f t="shared" si="61"/>
        <v>153.846</v>
      </c>
    </row>
    <row r="486" spans="1:10" ht="15.75" customHeight="1" outlineLevel="2">
      <c r="A486" s="13"/>
      <c r="B486" s="11" t="s">
        <v>578</v>
      </c>
      <c r="C486" s="11" t="s">
        <v>579</v>
      </c>
      <c r="D486" s="11">
        <v>214</v>
      </c>
      <c r="E486" s="11">
        <v>4</v>
      </c>
      <c r="F486" s="12" t="s">
        <v>580</v>
      </c>
      <c r="G486" s="13"/>
      <c r="H486" s="13">
        <f t="shared" si="60"/>
        <v>856</v>
      </c>
      <c r="I486" s="14">
        <f t="shared" si="59"/>
        <v>770.4</v>
      </c>
      <c r="J486" s="3">
        <f t="shared" si="61"/>
        <v>855.144</v>
      </c>
    </row>
    <row r="487" spans="1:10" ht="15.75" customHeight="1" outlineLevel="2">
      <c r="A487" s="13"/>
      <c r="B487" s="11" t="s">
        <v>581</v>
      </c>
      <c r="C487" s="11" t="s">
        <v>582</v>
      </c>
      <c r="D487" s="11">
        <v>76</v>
      </c>
      <c r="E487" s="11">
        <v>2</v>
      </c>
      <c r="F487" s="12" t="s">
        <v>583</v>
      </c>
      <c r="G487" s="13"/>
      <c r="H487" s="13">
        <f t="shared" si="60"/>
        <v>152</v>
      </c>
      <c r="I487" s="14">
        <f t="shared" si="59"/>
        <v>136.8</v>
      </c>
      <c r="J487" s="3">
        <f t="shared" si="61"/>
        <v>151.848</v>
      </c>
    </row>
    <row r="488" spans="1:10" ht="15.75" customHeight="1" outlineLevel="2" thickBot="1">
      <c r="A488" s="13"/>
      <c r="B488" s="11" t="s">
        <v>689</v>
      </c>
      <c r="C488" s="11" t="s">
        <v>690</v>
      </c>
      <c r="D488" s="11">
        <v>76</v>
      </c>
      <c r="E488" s="11">
        <v>1</v>
      </c>
      <c r="F488" s="12" t="s">
        <v>691</v>
      </c>
      <c r="G488" s="13"/>
      <c r="H488" s="13">
        <f t="shared" si="60"/>
        <v>76</v>
      </c>
      <c r="I488" s="14">
        <f t="shared" si="59"/>
        <v>68.4</v>
      </c>
      <c r="J488" s="3">
        <f t="shared" si="61"/>
        <v>75.924</v>
      </c>
    </row>
    <row r="489" spans="1:10" ht="15.75" customHeight="1" outlineLevel="1" thickBot="1">
      <c r="A489" s="13"/>
      <c r="B489" s="16" t="s">
        <v>1309</v>
      </c>
      <c r="C489" s="11"/>
      <c r="D489" s="11"/>
      <c r="E489" s="11"/>
      <c r="F489" s="12"/>
      <c r="G489" s="13"/>
      <c r="H489" s="13"/>
      <c r="I489" s="14">
        <f t="shared" si="59"/>
        <v>0</v>
      </c>
      <c r="J489" s="9">
        <f>SUBTOTAL(9,J478:J488)</f>
        <v>3727.2690000000002</v>
      </c>
    </row>
    <row r="490" spans="1:10" ht="15.75" customHeight="1" outlineLevel="2">
      <c r="A490" s="13"/>
      <c r="B490" s="11" t="s">
        <v>886</v>
      </c>
      <c r="C490" s="11" t="s">
        <v>887</v>
      </c>
      <c r="D490" s="11">
        <v>295</v>
      </c>
      <c r="E490" s="11">
        <v>1</v>
      </c>
      <c r="F490" s="12" t="s">
        <v>888</v>
      </c>
      <c r="G490" s="13"/>
      <c r="H490" s="13">
        <f>D490*E490</f>
        <v>295</v>
      </c>
      <c r="I490" s="14">
        <f t="shared" si="59"/>
        <v>265.5</v>
      </c>
      <c r="J490" s="3">
        <f>I490*1.11</f>
        <v>294.70500000000004</v>
      </c>
    </row>
    <row r="491" spans="1:10" ht="15.75" customHeight="1" outlineLevel="2">
      <c r="A491" s="13"/>
      <c r="B491" s="11" t="s">
        <v>877</v>
      </c>
      <c r="C491" s="11" t="s">
        <v>878</v>
      </c>
      <c r="D491" s="11">
        <v>212</v>
      </c>
      <c r="E491" s="11">
        <v>3</v>
      </c>
      <c r="F491" s="12" t="s">
        <v>879</v>
      </c>
      <c r="G491" s="13"/>
      <c r="H491" s="13">
        <f>D491*E491</f>
        <v>636</v>
      </c>
      <c r="I491" s="14">
        <f t="shared" si="59"/>
        <v>572.4</v>
      </c>
      <c r="J491" s="3">
        <f>I491*1.11</f>
        <v>635.364</v>
      </c>
    </row>
    <row r="492" spans="1:10" ht="15.75" customHeight="1" outlineLevel="2">
      <c r="A492" s="13"/>
      <c r="B492" s="11" t="s">
        <v>883</v>
      </c>
      <c r="C492" s="11" t="s">
        <v>884</v>
      </c>
      <c r="D492" s="11">
        <v>108</v>
      </c>
      <c r="E492" s="11">
        <v>2</v>
      </c>
      <c r="F492" s="12" t="s">
        <v>885</v>
      </c>
      <c r="G492" s="13"/>
      <c r="H492" s="13">
        <f>D492*E492</f>
        <v>216</v>
      </c>
      <c r="I492" s="14">
        <f t="shared" si="59"/>
        <v>194.4</v>
      </c>
      <c r="J492" s="3">
        <f>I492*1.11</f>
        <v>215.78400000000002</v>
      </c>
    </row>
    <row r="493" spans="1:10" ht="15.75" customHeight="1" outlineLevel="2" thickBot="1">
      <c r="A493" s="13"/>
      <c r="B493" s="11" t="s">
        <v>880</v>
      </c>
      <c r="C493" s="11" t="s">
        <v>881</v>
      </c>
      <c r="D493" s="11">
        <v>64</v>
      </c>
      <c r="E493" s="11">
        <v>1</v>
      </c>
      <c r="F493" s="12" t="s">
        <v>882</v>
      </c>
      <c r="G493" s="13"/>
      <c r="H493" s="13">
        <f>D493*E493</f>
        <v>64</v>
      </c>
      <c r="I493" s="14">
        <f t="shared" si="59"/>
        <v>57.6</v>
      </c>
      <c r="J493" s="3">
        <f>I493*1.11</f>
        <v>63.93600000000001</v>
      </c>
    </row>
    <row r="494" spans="1:10" ht="15.75" customHeight="1" outlineLevel="1" thickBot="1">
      <c r="A494" s="13"/>
      <c r="B494" s="16" t="s">
        <v>1310</v>
      </c>
      <c r="C494" s="11"/>
      <c r="D494" s="11"/>
      <c r="E494" s="11"/>
      <c r="F494" s="12"/>
      <c r="G494" s="13"/>
      <c r="H494" s="13"/>
      <c r="I494" s="14">
        <f t="shared" si="59"/>
        <v>0</v>
      </c>
      <c r="J494" s="9">
        <f>SUBTOTAL(9,J490:J493)</f>
        <v>1209.789</v>
      </c>
    </row>
    <row r="495" spans="1:10" ht="15.75" customHeight="1" outlineLevel="2">
      <c r="A495" s="13"/>
      <c r="B495" s="11" t="s">
        <v>1224</v>
      </c>
      <c r="C495" s="11" t="s">
        <v>498</v>
      </c>
      <c r="D495" s="11">
        <v>212</v>
      </c>
      <c r="E495" s="11">
        <v>1</v>
      </c>
      <c r="F495" s="12" t="s">
        <v>499</v>
      </c>
      <c r="G495" s="13"/>
      <c r="H495" s="13">
        <f>D495*E495</f>
        <v>212</v>
      </c>
      <c r="I495" s="14">
        <f t="shared" si="59"/>
        <v>190.8</v>
      </c>
      <c r="J495" s="3">
        <f>I495*1.11</f>
        <v>211.78800000000004</v>
      </c>
    </row>
    <row r="496" spans="1:10" ht="15.75" customHeight="1" outlineLevel="2">
      <c r="A496" s="13"/>
      <c r="B496" s="11" t="s">
        <v>1224</v>
      </c>
      <c r="C496" s="11" t="s">
        <v>501</v>
      </c>
      <c r="D496" s="11">
        <v>278</v>
      </c>
      <c r="E496" s="11">
        <v>1</v>
      </c>
      <c r="F496" s="12" t="s">
        <v>502</v>
      </c>
      <c r="G496" s="13"/>
      <c r="H496" s="13">
        <f>D496*E496</f>
        <v>278</v>
      </c>
      <c r="I496" s="14">
        <f t="shared" si="59"/>
        <v>250.2</v>
      </c>
      <c r="J496" s="3">
        <f>I496*1.11</f>
        <v>277.72200000000004</v>
      </c>
    </row>
    <row r="497" spans="1:10" ht="15.75" customHeight="1" outlineLevel="2" thickBot="1">
      <c r="A497" s="13"/>
      <c r="B497" s="11" t="s">
        <v>1224</v>
      </c>
      <c r="C497" s="11" t="s">
        <v>1225</v>
      </c>
      <c r="D497" s="11">
        <v>229</v>
      </c>
      <c r="E497" s="11">
        <v>0</v>
      </c>
      <c r="F497" s="12" t="s">
        <v>1226</v>
      </c>
      <c r="G497" s="13"/>
      <c r="H497" s="13">
        <f>D497*E497</f>
        <v>0</v>
      </c>
      <c r="I497" s="14">
        <f t="shared" si="59"/>
        <v>0</v>
      </c>
      <c r="J497" s="3">
        <f>I497*1.11</f>
        <v>0</v>
      </c>
    </row>
    <row r="498" spans="1:10" ht="15.75" customHeight="1" outlineLevel="1" thickBot="1">
      <c r="A498" s="13"/>
      <c r="B498" s="16" t="s">
        <v>1311</v>
      </c>
      <c r="C498" s="11"/>
      <c r="D498" s="11"/>
      <c r="E498" s="11"/>
      <c r="F498" s="12"/>
      <c r="G498" s="13"/>
      <c r="H498" s="13"/>
      <c r="I498" s="14"/>
      <c r="J498" s="9">
        <f>SUBTOTAL(9,J495:J497)</f>
        <v>489.5100000000001</v>
      </c>
    </row>
    <row r="499" spans="2:7" ht="15.75" customHeight="1" outlineLevel="1">
      <c r="B499" s="1"/>
      <c r="C499" s="1"/>
      <c r="D499" s="1"/>
      <c r="E499" s="1"/>
      <c r="F499" s="2"/>
      <c r="G499" s="3"/>
    </row>
    <row r="500" spans="2:7" ht="15.75" customHeight="1" outlineLevel="1">
      <c r="B500" s="7"/>
      <c r="C500" s="1"/>
      <c r="D500" s="1"/>
      <c r="E500" s="1"/>
      <c r="F500" s="2"/>
      <c r="G500" s="3"/>
    </row>
  </sheetData>
  <sheetProtection/>
  <autoFilter ref="B1:J503"/>
  <hyperlinks>
    <hyperlink ref="F353" r:id="rId1" display="http://www.finzakaz.com/7739017882/801107519"/>
    <hyperlink ref="F355" r:id="rId2" display="http://www.finzakaz.com/8205370567/7391503156"/>
    <hyperlink ref="F359" r:id="rId3" display="http://www.finzakaz.com/4203713040/8466671465"/>
    <hyperlink ref="F358" r:id="rId4" display="http://www.finzakaz.com/4203713040/8508778696"/>
    <hyperlink ref="F352" r:id="rId5" display="http://www.finzakaz.com/home/606770573"/>
    <hyperlink ref="F354" r:id="rId6" display="http://www.finzakaz.com/9420900948/6894010167"/>
    <hyperlink ref="F227" r:id="rId7" display="http://www.finzakaz.com/8106527797/5060556552"/>
    <hyperlink ref="F222" r:id="rId8" display="http://www.finzakaz.com/8205370567/7382650348"/>
    <hyperlink ref="F223" r:id="rId9" display="http://www.finzakaz.com/8205370567/7452688644"/>
    <hyperlink ref="F226" r:id="rId10" display="http://www.finzakaz.com/9445906887/7755319140"/>
    <hyperlink ref="F228" r:id="rId11" display="http://www.finzakaz.com/44318514100/4465274093"/>
    <hyperlink ref="F221" r:id="rId12" display="http://www.finzakaz.com/5556786879/5598730279"/>
    <hyperlink ref="F220" r:id="rId13" display="http://www.finzakaz.com/5846226458/597609858"/>
    <hyperlink ref="F224" r:id="rId14" display="http://www.finzakaz.com/5846226458/5946784295"/>
    <hyperlink ref="F225" r:id="rId15" display="http://www.finzakaz.com/5846226458/5884872836"/>
    <hyperlink ref="F229" r:id="rId16" display="http://www.finzakaz.com/5846226458/5913942053"/>
    <hyperlink ref="F198" r:id="rId17" display="http://www.finzakaz.com/0692627166/6796802829"/>
    <hyperlink ref="F199" r:id="rId18" display="http://www.finzakaz.com/0692627166/6708353711"/>
    <hyperlink ref="F234" r:id="rId19" display="http://www.finzakaz.com/5846226458/5884872836"/>
    <hyperlink ref="F236" r:id="rId20" display="http://www.finzakaz.com/6076908192/1818959183"/>
    <hyperlink ref="F235" r:id="rId21" display="http://www.finzakaz.com/5846226458/5884872836"/>
    <hyperlink ref="F475" r:id="rId22" display="http://www.finzakaz.com/8667851780/0737277951"/>
    <hyperlink ref="F476" r:id="rId23" display="http://www.finzakaz.com/7749881554/7776278276"/>
    <hyperlink ref="F233" r:id="rId24" display="http://www.finzakaz.com/7646001954/8149454091"/>
    <hyperlink ref="F237" r:id="rId25" display="http://www.finzakaz.com/6076908192/2803812282"/>
    <hyperlink ref="F331" r:id="rId26" display="http://www.finzakaz.com/2102855871/2007885956"/>
    <hyperlink ref="F332" r:id="rId27" display="http://www.finzakaz.com/0698578123/7187271954"/>
    <hyperlink ref="F327" r:id="rId28" display="http://www.finzakaz.com/0698578123/0676631244"/>
    <hyperlink ref="F328" r:id="rId29" display="http://www.finzakaz.com/4762425094/5089010976"/>
    <hyperlink ref="F78" r:id="rId30" display="http://finzakaz.com/5639709024/6219514527"/>
    <hyperlink ref="F79" r:id="rId31" display="http://finzakaz.com/home/606770573"/>
    <hyperlink ref="F77" r:id="rId32" display="http://finzakaz.com/0699365973/3426195892"/>
    <hyperlink ref="F252" r:id="rId33" display="http://www.finzakaz.com/7739017882/655778447"/>
    <hyperlink ref="F255" r:id="rId34" display="http://www.finzakaz.com/8106527797/7349296994"/>
    <hyperlink ref="F260" r:id="rId35" display="http://www.finzakaz.com/9119103084/034927442"/>
    <hyperlink ref="F251" r:id="rId36" display="http://www.finzakaz.com/1729872596/2904888517"/>
    <hyperlink ref="F253" r:id="rId37" display="http://www.finzakaz.com/1729872596/4218488175"/>
    <hyperlink ref="F257" r:id="rId38" display="http://www.finzakaz.com/7629133067/5762894987"/>
    <hyperlink ref="F258" r:id="rId39" display="http://www.finzakaz.com/7629133067/1877702647"/>
    <hyperlink ref="F256" r:id="rId40" display="http://www.finzakaz.com/7629133067/8282682791"/>
    <hyperlink ref="F249" r:id="rId41" display="http://www.finzakaz.com/2736350788/4401289898"/>
    <hyperlink ref="F250" r:id="rId42" display="http://www.finzakaz.com/2736350788/4399427481"/>
    <hyperlink ref="F197" r:id="rId43" display="http://www.finzakaz.com/0692627166/509618683"/>
    <hyperlink ref="F2" r:id="rId44" display="http://www.finzakaz.com/5639709024/9265962528"/>
    <hyperlink ref="F3" r:id="rId45" display="http://www.finzakaz.com/0698578123/7187271954"/>
    <hyperlink ref="F351" r:id="rId46" display="http://www.finzakaz.com/0692627166/7637096281"/>
    <hyperlink ref="F356" r:id="rId47" display="http://www.finzakaz.com/8133874531/4921048621"/>
    <hyperlink ref="F357" r:id="rId48" display="http://www.finzakaz.com/8133874531/4922735440"/>
    <hyperlink ref="F348" r:id="rId49" display="http://www.finzakaz.com/3896744674/6466721551"/>
    <hyperlink ref="F347" r:id="rId50" display="http://www.finzakaz.com/2629335067/5330718354"/>
    <hyperlink ref="F344" r:id="rId51" display="http://www.finzakaz.com/9704290826/1818243966"/>
    <hyperlink ref="F349" r:id="rId52" display="http://www.finzakaz.com/9015337862/1820132380"/>
    <hyperlink ref="F345" r:id="rId53" display="http://www.finzakaz.com/9671828779/9687907171"/>
    <hyperlink ref="F346" r:id="rId54" display="http://www.finzakaz.com/9671828779/9676676010"/>
    <hyperlink ref="F343" r:id="rId55" display="http://www.finzakaz.com/6765673938/1530728822&amp;language=rus"/>
    <hyperlink ref="F279" r:id="rId56" display="http://www.finzakaz.com/3663601761/6305407434"/>
    <hyperlink ref="F280" r:id="rId57" display="http://www.finzakaz.com/3663601761/6312741889"/>
    <hyperlink ref="F284" r:id="rId58" display="http://www.finzakaz.com/8665933486/5079146865"/>
    <hyperlink ref="F287" r:id="rId59" display="http://www.finzakaz.com/1839315790/2007420771"/>
    <hyperlink ref="F285" r:id="rId60" display="http://www.finzakaz.com/464731289/4683840046"/>
    <hyperlink ref="F283" r:id="rId61" display="http://www.finzakaz.com/7708552952/7845329188"/>
    <hyperlink ref="F276" r:id="rId62" display="http://www.finzakaz.com/8989999141/0646454086"/>
    <hyperlink ref="F270" r:id="rId63" display="http://www.finzakaz.com/7739017882/8024687258"/>
    <hyperlink ref="F269" r:id="rId64" display="http://www.finzakaz.com/7739017882/8021460771"/>
    <hyperlink ref="F266" r:id="rId65" display="http://www.finzakaz.com/?page=8044937141&amp;subpage=1&amp;archiveFile=&amp;content_id=8050144674&amp;"/>
    <hyperlink ref="F288" r:id="rId66" display="http://www.finzakaz.com/2102855871/1672452639"/>
    <hyperlink ref="F268" r:id="rId67" display="http://www.finzakaz.com/6835311245/7059315144"/>
    <hyperlink ref="F132" r:id="rId68" display="http://www.finzakaz.com/0692627166/7637096281"/>
    <hyperlink ref="F133" r:id="rId69" display="http://www.finzakaz.com/3052935588/3506487479"/>
    <hyperlink ref="F290" r:id="rId70" display="http://www.finzakaz.com/8688084596/8906982236"/>
    <hyperlink ref="F131" r:id="rId71" display="http://www.finzakaz.com/0553532783/9798191623"/>
    <hyperlink ref="F278" r:id="rId72" display="http://www.finzakaz.com/1742657368/0459598892"/>
    <hyperlink ref="F277" r:id="rId73" display="http://www.finzakaz.com/1742657368/0468899059"/>
    <hyperlink ref="F286" r:id="rId74" display="http://www.finzakaz.com/1839315790/3247266342"/>
    <hyperlink ref="F282" r:id="rId75" display="http://www.finzakaz.com/7304571650/3282491637"/>
    <hyperlink ref="F273" r:id="rId76" display="http://www.finzakaz.com/2629335067/8767711293"/>
    <hyperlink ref="F275" r:id="rId77" display="http://www.finzakaz.com/4565285585/3317003724"/>
    <hyperlink ref="F274" r:id="rId78" display="http://www.finzakaz.com/4565285585/4906542551"/>
    <hyperlink ref="F153" r:id="rId79" display="http://www.finzakaz.com/0692627166/4188573440"/>
    <hyperlink ref="F154" r:id="rId80" display="http://www.finzakaz.com/0692627166/708520751"/>
    <hyperlink ref="F11" r:id="rId81" display="http://finzakaz.com/8133191437/932553616"/>
    <hyperlink ref="F267" r:id="rId82" display="http://finzakaz.com/8110242935/4934351916"/>
    <hyperlink ref="F272" r:id="rId83" display="http://finzakaz.com/8110242935/9033002737"/>
    <hyperlink ref="F271" r:id="rId84" display="http://finzakaz.com/8110242935/9045242764"/>
    <hyperlink ref="F289" r:id="rId85" display="http://finzakaz.com/8205370567/7393026342"/>
    <hyperlink ref="F12" r:id="rId86" display="http://finzakaz.com/8133191437/9151882058"/>
    <hyperlink ref="F5" r:id="rId87" display="http://finzakaz.com/1667313181/2543866875"/>
    <hyperlink ref="F7" r:id="rId88" display="http://finzakaz.com/5208170578/7538964178"/>
    <hyperlink ref="F8" r:id="rId89" display="http://finzakaz.com/5208170578/554617447"/>
    <hyperlink ref="F15" r:id="rId90" display="http://finzakaz.com/868878931/8373109667"/>
    <hyperlink ref="F14" r:id="rId91" display="http://finzakaz.com/8205370567/1000565973"/>
    <hyperlink ref="F10" r:id="rId92" display="http://finzakaz.com/7739017882/3935205464"/>
    <hyperlink ref="F9" r:id="rId93" display="http://finzakaz.com/7646001954/5123581536"/>
    <hyperlink ref="F13" r:id="rId94" display="http://finzakaz.com/2875779139/3640163997"/>
    <hyperlink ref="F6" r:id="rId95" display="http://finzakaz.com/2875779139/6766262717"/>
    <hyperlink ref="F66" r:id="rId96" display="http://www.finzakaz.com/7739017882/8024687258"/>
    <hyperlink ref="F67" r:id="rId97" display="http://www.finzakaz.com/404389979/0838942362"/>
    <hyperlink ref="F65" r:id="rId98" display="http://www.finzakaz.com/1663098289/2167589836"/>
    <hyperlink ref="F68" r:id="rId99" display="http://www.finzakaz.com/?page=1839315790&amp;subpage=2&amp;archiveFile=&amp;content_id=1843348997&amp;"/>
    <hyperlink ref="F70" r:id="rId100" display="http://www.finzakaz.com/8167165413/2145267337"/>
    <hyperlink ref="F69" r:id="rId101" display="http://www.finzakaz.com/8167165413/1033748528"/>
    <hyperlink ref="F281" r:id="rId102" display="http://www.finzakaz.com/8407043346/8683689979"/>
    <hyperlink ref="F265" r:id="rId103" display="http://www.finzakaz.com/9607113659/9822711833"/>
    <hyperlink ref="F264" r:id="rId104" display="http://www.finzakaz.com/9607113659/9828705270"/>
    <hyperlink ref="F164" r:id="rId105" display="http://finzakaz.com/2102855871/2013209623"/>
    <hyperlink ref="F160" r:id="rId106" display="http://finzakaz.com/1902332911/7433688812"/>
    <hyperlink ref="F161" r:id="rId107" display="http://finzakaz.com/227379539/2345725660"/>
    <hyperlink ref="F162" r:id="rId108" display="http://finzakaz.com/227379539/5382868271"/>
    <hyperlink ref="F163" r:id="rId109" display="http://finzakaz.com/464731289/4467633168"/>
    <hyperlink ref="F156" r:id="rId110" display="http://finzakaz.com/8669196383/75166115100"/>
    <hyperlink ref="F157" r:id="rId111" display="http://finzakaz.com/1495473580/2219024871"/>
    <hyperlink ref="F165" r:id="rId112" display="http://finzakaz.com/0587791040/3606136361"/>
    <hyperlink ref="F158" r:id="rId113" display="http://finzakaz.com/4297580061/082160453"/>
    <hyperlink ref="F159" r:id="rId114" display="http://finzakaz.com/4740901518/5627841212"/>
    <hyperlink ref="F115" r:id="rId115" display="http://www.finzakaz.com/7739805818/6196609889"/>
    <hyperlink ref="F111" r:id="rId116" display="http://www.finzakaz.com/6765673938/7388157449"/>
    <hyperlink ref="F113" r:id="rId117" display="http://www.finzakaz.com/1384515598/1749921078"/>
    <hyperlink ref="F112" r:id="rId118" display="http://www.finzakaz.com/1729872596/3625575481"/>
    <hyperlink ref="F462" r:id="rId119" display="http://finzakaz.com/4274720980/4304805375"/>
    <hyperlink ref="F464" r:id="rId120" display="http://finzakaz.com/4274720980/4291341036"/>
    <hyperlink ref="F448" r:id="rId121" display="http://www.finzakaz.com/868878931/6880987321"/>
    <hyperlink ref="F449" r:id="rId122" display="http://www.finzakaz.com/868878931/8373109667"/>
    <hyperlink ref="F450" r:id="rId123" display="http://www.finzakaz.com/8685458275/7669014789"/>
    <hyperlink ref="F445" r:id="rId124" display="http://www.finzakaz.com/home/606770573"/>
    <hyperlink ref="F446" r:id="rId125" display="http://www.finzakaz.com/0698578123/5576222869"/>
    <hyperlink ref="F447" r:id="rId126" display="http://www.finzakaz.com/0698578123/7154152492"/>
    <hyperlink ref="F444" r:id="rId127" display="http://www.finzakaz.com/7646001954/0892871082"/>
    <hyperlink ref="F201" r:id="rId128" display="http://www.finzakaz.com/home/606770573"/>
    <hyperlink ref="F204" r:id="rId129" display="http://finzakaz.com/7739805818/4849457856"/>
    <hyperlink ref="F205" r:id="rId130" display="http://finzakaz.com/8685458275/7679019056"/>
    <hyperlink ref="F203" r:id="rId131" display="http://finzakaz.com/7739805818/5451710215"/>
    <hyperlink ref="F114" r:id="rId132" display="http://finzakaz.com/home/606770573"/>
    <hyperlink ref="F468" r:id="rId133" display="http://www.finzakaz.com/9704290826/9521712551"/>
    <hyperlink ref="F467" r:id="rId134" display="http://www.finzakaz.com/9641895554/5732125978"/>
    <hyperlink ref="F470" r:id="rId135" display="http://www.finzakaz.com/7739805818/1497237186"/>
    <hyperlink ref="F469" r:id="rId136" display="http://www.finzakaz.com/8106527797/0651952040"/>
    <hyperlink ref="F407" r:id="rId137" display="http://www.finzakaz.com/0698578123/0518839619"/>
    <hyperlink ref="F202" r:id="rId138" display="http://www.finzakaz.com/home/606770573"/>
    <hyperlink ref="F409" r:id="rId139" display="http://www.finzakaz.com/3663601761/6305407434"/>
    <hyperlink ref="F408" r:id="rId140" display="http://www.finzakaz.com/3080628686/3091652623"/>
    <hyperlink ref="F414" r:id="rId141" display="http://www.finzakaz.com/868878931/8373109667"/>
    <hyperlink ref="F413" r:id="rId142" display="http://www.finzakaz.com/1839315790/3247266342"/>
    <hyperlink ref="F410" r:id="rId143" display="http://www.finzakaz.com/464731289/5449053979"/>
    <hyperlink ref="F411" r:id="rId144" display="http://www.finzakaz.com/464731289/467622166"/>
    <hyperlink ref="F412" r:id="rId145" display="http://www.finzakaz.com/1495473580/960973049"/>
    <hyperlink ref="F406" r:id="rId146" display="http://www.finzakaz.com/6129243467/6268902076"/>
    <hyperlink ref="F404" r:id="rId147" display="http://www.finzakaz.com/6129243467/6282433155"/>
    <hyperlink ref="F403" r:id="rId148" display="http://www.finzakaz.com/6765673938/8160936619"/>
    <hyperlink ref="F405" r:id="rId149" display="http://www.finzakaz.com/1382374759/1823558637"/>
    <hyperlink ref="F362" r:id="rId150" display="http://www.finzakaz.com/464731289/4467633168"/>
    <hyperlink ref="F361" r:id="rId151" display="http://www.finzakaz.com/464731289/4683840046"/>
    <hyperlink ref="F218" r:id="rId152" display="http://www.finzakaz.com/home/606770573"/>
    <hyperlink ref="F217" r:id="rId153" display="http://www.finzakaz.com/6835311245/7059315144"/>
    <hyperlink ref="F85" r:id="rId154" display="http://www.finzakaz.com/home/902273263"/>
    <hyperlink ref="F84" r:id="rId155" display="http://www.finzakaz.com/home/606770573"/>
    <hyperlink ref="F86" r:id="rId156" display="http://www.finzakaz.com/5358219381/356662629"/>
    <hyperlink ref="F293" r:id="rId157" display="http://www.finzakaz.com/404389979/9810201155"/>
    <hyperlink ref="F296" r:id="rId158" display="http://www.finzakaz.com/5639709024/6564033194"/>
    <hyperlink ref="F292" r:id="rId159" display="http://www.finzakaz.com/8669196383/0069805933"/>
    <hyperlink ref="F294" r:id="rId160" display="http://www.finzakaz.com/1380717250/1504350733"/>
    <hyperlink ref="F231" r:id="rId161" display="http://www.finzakaz.com/7646001954/8149454091"/>
    <hyperlink ref="F417" r:id="rId162" display="http://www.finzakaz.com/0699365973/3457744461"/>
    <hyperlink ref="F416" r:id="rId163" display="http://www.finzakaz.com/0698578123/7176661764"/>
    <hyperlink ref="F428" r:id="rId164" display="http://finzakaz.com/home/6093247824"/>
    <hyperlink ref="F442" r:id="rId165" display="http://finzakaz.com/0768840816/6305675285"/>
    <hyperlink ref="F427" r:id="rId166" display="http://finzakaz.com/1902332911/450464722"/>
    <hyperlink ref="F441" r:id="rId167" display="http://finzakaz.com/1495473580/2617727817"/>
    <hyperlink ref="F431" r:id="rId168" display="http://finzakaz.com/8858606547/6083310057"/>
    <hyperlink ref="F430" r:id="rId169" display="http://finzakaz.com/5253840121/752311298"/>
    <hyperlink ref="F420" r:id="rId170" display="http://finzakaz.com/9641895554/0551398697"/>
    <hyperlink ref="F422" r:id="rId171" display="http://finzakaz.com/9666705923/3068732829"/>
    <hyperlink ref="F433" r:id="rId172" display="http://finzakaz.com/8667851780/3296028488"/>
    <hyperlink ref="F438" r:id="rId173" display="http://finzakaz.com/4762425094/5072712587"/>
    <hyperlink ref="F434" r:id="rId174" display="http://finzakaz.com/4762425094/9807191945"/>
    <hyperlink ref="F419" r:id="rId175" display="http://finzakaz.com/8669196383/4557155069"/>
    <hyperlink ref="F423" r:id="rId176" display="http://finzakaz.com/1704796459/2724213369"/>
    <hyperlink ref="F426" r:id="rId177" display="http://finzakaz.com/9445906887/0044341222"/>
    <hyperlink ref="F425" r:id="rId178" display="http://finzakaz.com/8134460034/0332374739"/>
    <hyperlink ref="F440" r:id="rId179" display="http://finzakaz.com/7739805818/3208933572"/>
    <hyperlink ref="F429" r:id="rId180" display="http://finzakaz.com/home/902273263"/>
    <hyperlink ref="F432" r:id="rId181" display="http://finzakaz.com/8667851780/0737277951"/>
    <hyperlink ref="F439" r:id="rId182" display="http://finzakaz.com/7739805818/3614730293"/>
    <hyperlink ref="F436" r:id="rId183" display="http://finzakaz.com/8407043346/8683689979"/>
    <hyperlink ref="F168" r:id="rId184" display="http://www.finzakaz.com/7739805818/6196609889"/>
    <hyperlink ref="F169" r:id="rId185" display="http://www.finzakaz.com/1704796459/2750899062"/>
    <hyperlink ref="F481" r:id="rId186" display="http://www.finzakaz.com/home/606770573"/>
    <hyperlink ref="F480" r:id="rId187" display="http://www.finzakaz.com/8134460034/0308240383"/>
    <hyperlink ref="F484" r:id="rId188" display="http://www.finzakaz.com/1302069023/0309671155"/>
    <hyperlink ref="F486" r:id="rId189" display="http://www.finzakaz.com/868878931/8259900621"/>
    <hyperlink ref="F487" r:id="rId190" display="http://www.finzakaz.com/8687028510/6776263034"/>
    <hyperlink ref="F483" r:id="rId191" display="http://www.finzakaz.com/5179100560/5250900144"/>
    <hyperlink ref="F479" r:id="rId192" display="http://www.finzakaz.com/5846226458/5884872836"/>
    <hyperlink ref="F144" r:id="rId193" display="http://www.finzakaz.com/5639709024/6420263022"/>
    <hyperlink ref="F146" r:id="rId194" display="http://www.finzakaz.com/5639709024/6219514527"/>
    <hyperlink ref="F147" r:id="rId195" display="http://www.finzakaz.com/home/606770573"/>
    <hyperlink ref="F151" r:id="rId196" display="http://www.finzakaz.com/3210296371/3277930590"/>
    <hyperlink ref="F150" r:id="rId197" display="http://www.finzakaz.com/4740901518/7405055510"/>
    <hyperlink ref="F330" r:id="rId198" display="http://www.finzakaz.com/7739805818/5515275824"/>
    <hyperlink ref="F326" r:id="rId199" display="http://www.finzakaz.com/4762425094/5081568769"/>
    <hyperlink ref="F329" r:id="rId200" display="http://www.finzakaz.com/464731289/467622166"/>
    <hyperlink ref="F465" r:id="rId201" display="http://www.finzakaz.com/4274720980/4291341036"/>
    <hyperlink ref="F463" r:id="rId202" display="http://www.finzakaz.com/4274720980/4304805375"/>
    <hyperlink ref="F295" r:id="rId203" display="http://www.finzakaz.com/9643929184/0963283444"/>
    <hyperlink ref="F297" r:id="rId204" display="http://www.finzakaz.com/4297580061/6010547476"/>
    <hyperlink ref="F421" r:id="rId205" display="http://www.finzakaz.com/1384515598/0933360087"/>
    <hyperlink ref="F435" r:id="rId206" display="http://www.finzakaz.com/8407043346/8571087570"/>
    <hyperlink ref="F424" r:id="rId207" display="http://www.finzakaz.com/8407043346/8677642549"/>
    <hyperlink ref="F437" r:id="rId208" display="http://www.finzakaz.com/2800766452/526939038"/>
    <hyperlink ref="F298" r:id="rId209" display="http://www.finzakaz.com/7739017882/801107519"/>
    <hyperlink ref="F74" r:id="rId210" display="http://www.finzakaz.com/7739805818/6196609889"/>
    <hyperlink ref="F73" r:id="rId211" display="http://www.finzakaz.com/3054337958/3664221844"/>
    <hyperlink ref="F75" r:id="rId212" display="http://www.finzakaz.com/4203713040/0302730415"/>
    <hyperlink ref="F72" r:id="rId213" display="http://www.finzakaz.com/5179100560/5250900144"/>
    <hyperlink ref="F128" r:id="rId214" display="http://www.finzakaz.com/home/2928218151"/>
    <hyperlink ref="F127" r:id="rId215" display="http://www.finzakaz.com/home/606770573"/>
    <hyperlink ref="F129" r:id="rId216" display="http://www.finzakaz.com/44318514100/4465274093"/>
    <hyperlink ref="F126" r:id="rId217" display="http://www.finzakaz.com/4274720980/4328909310"/>
    <hyperlink ref="F166" r:id="rId218" display="http://finzakaz.com/8669196383/3782799037"/>
    <hyperlink ref="F209" r:id="rId219" display="http://www.finzakaz.com/9650647965/0050837470"/>
    <hyperlink ref="F210" r:id="rId220" display="http://www.finzakaz.com/0699365973/345305650"/>
    <hyperlink ref="F148" r:id="rId221" display="http://www.finzakaz.com/home/606770573"/>
    <hyperlink ref="F145" r:id="rId222" display="http://www.finzakaz.com/5639709024/6420263022"/>
    <hyperlink ref="F143" r:id="rId223" display="http://www.finzakaz.com/0494107084/9403549521"/>
    <hyperlink ref="F485" r:id="rId224" display="http://www.finzakaz.com/4433792033/4763535188"/>
    <hyperlink ref="F482" r:id="rId225" display="http://www.finzakaz.com/home/606770573"/>
    <hyperlink ref="F488" r:id="rId226" display="http://www.finzakaz.com/8687028510/8346298340"/>
    <hyperlink ref="F478" r:id="rId227" display="http://www.finzakaz.com/7647007246/0465904655"/>
    <hyperlink ref="F456" r:id="rId228" display="http://www.finzakaz.com/5639709024/1422395952"/>
    <hyperlink ref="F457" r:id="rId229" display="http://www.finzakaz.com/5639709024/1363141345"/>
    <hyperlink ref="F458" r:id="rId230" display="http://www.finzakaz.com/5639709024/6420263022"/>
    <hyperlink ref="F459" r:id="rId231" display="http://www.finzakaz.com/5639709024/6219514527"/>
    <hyperlink ref="F460" r:id="rId232" display="http://www.finzakaz.com/1588228335/2803586343"/>
    <hyperlink ref="F175" r:id="rId233" display="http://www.finzakaz.com/1902332911/7420564255"/>
    <hyperlink ref="F171" r:id="rId234" display="http://www.finzakaz.com/1742657368/2623825779"/>
    <hyperlink ref="F174" r:id="rId235" display="http://www.finzakaz.com/8135043479/2223683468"/>
    <hyperlink ref="F56" r:id="rId236" display="http://finzakaz.com/7739805818/5515275824"/>
    <hyperlink ref="F472" r:id="rId237" display="http://www.finzakaz.com/0692627166/7620515144"/>
    <hyperlink ref="F473" r:id="rId238" display="http://www.finzakaz.com/0692627166/7515736778"/>
    <hyperlink ref="F208" r:id="rId239" display="http://www.finzakaz.com/1742657368/2623825779"/>
    <hyperlink ref="F316" r:id="rId240" display="http://www.finzakaz.com/8106527797/8343890083"/>
    <hyperlink ref="F321" r:id="rId241" display="http://www.finzakaz.com/100139784/1018407979"/>
    <hyperlink ref="F317" r:id="rId242" display="http://www.finzakaz.com/8665359164/8700580059"/>
    <hyperlink ref="F320" r:id="rId243" display="http://www.finzakaz.com/4274720980/4328909310"/>
    <hyperlink ref="F322" r:id="rId244" display="http://www.finzakaz.com/0590279889/3656816772"/>
    <hyperlink ref="F319" r:id="rId245" display="http://www.finzakaz.com/7739017882/7886821720"/>
    <hyperlink ref="F318" r:id="rId246" display="http://www.finzakaz.com/7739017882/8023075987"/>
    <hyperlink ref="F324" r:id="rId247" display="http://www.finzakaz.com/8685458275/23244329100"/>
    <hyperlink ref="F323" r:id="rId248" display="http://www.finzakaz.com/8685458275/7705748043"/>
    <hyperlink ref="F453" r:id="rId249" display="http://www.finzakaz.com/7646001954/0926178770"/>
    <hyperlink ref="F452" r:id="rId250" display="http://www.finzakaz.com/0926881851/4811324556"/>
    <hyperlink ref="F454" r:id="rId251" display="http://www.finzakaz.com/1302069023/0309671155"/>
    <hyperlink ref="F400" r:id="rId252" display="http://www.finzakaz.com/0692627166/6706703097"/>
    <hyperlink ref="F401" r:id="rId253" display="http://www.finzakaz.com/7739805818/1497237186"/>
    <hyperlink ref="F399" r:id="rId254" display="http://www.finzakaz.com/9666705923/110266581"/>
    <hyperlink ref="F254" r:id="rId255" display="http://www.finzakaz.com/0699365973/345305650"/>
    <hyperlink ref="F262" r:id="rId256" display="http://www.finzakaz.com/2875015982/8113344286"/>
    <hyperlink ref="F261" r:id="rId257" display="http://www.finzakaz.com/6338808238/321114496"/>
    <hyperlink ref="F259" r:id="rId258" display="http://www.finzakaz.com/2102855871/3105096634"/>
    <hyperlink ref="F138" r:id="rId259" display="http://www.finzakaz.com/home/5296107927"/>
    <hyperlink ref="F140" r:id="rId260" display="http://www.finzakaz.com/home/1230511636"/>
    <hyperlink ref="F139" r:id="rId261" display="http://www.finzakaz.com/?page=home&amp;subpage=3&amp;archiveFile=&amp;content_id=120858665&amp;"/>
    <hyperlink ref="F141" r:id="rId262" display="http://www.finzakaz.com/7629133067/9273878998"/>
    <hyperlink ref="F239" r:id="rId263" display="http://www.finzakaz.com/home/606770573"/>
    <hyperlink ref="F31" r:id="rId264" display="http://www.finzakaz.com/9641895554/0549213036"/>
    <hyperlink ref="F33" r:id="rId265" display="http://www.finzakaz.com/2743863124/7846564389"/>
    <hyperlink ref="F34" r:id="rId266" display="http://www.finzakaz.com/2743863124/7854002664"/>
    <hyperlink ref="F32" r:id="rId267" display="http://www.finzakaz.com/home/606770573"/>
    <hyperlink ref="F172" r:id="rId268" display="http://www.finzakaz.com/0699365973/345305650"/>
    <hyperlink ref="F173" r:id="rId269" display="http://www.finzakaz.com/0699365973/3490819418"/>
    <hyperlink ref="F149" r:id="rId270" display="http://www.finzakaz.com/home/606770573"/>
    <hyperlink ref="F365" r:id="rId271" display="http://www.finzakaz.com/44318514100/4465274093"/>
    <hyperlink ref="F364" r:id="rId272" display="http://www.finzakaz.com/5639709024/2546760124"/>
    <hyperlink ref="F371" r:id="rId273" display="http://www.finzakaz.com/9119891793/0429481514"/>
    <hyperlink ref="F368" r:id="rId274" display="http://www.finzakaz.com/3663601761/2303155062"/>
    <hyperlink ref="F367" r:id="rId275" display="http://www.finzakaz.com/6916209597/0800279466"/>
    <hyperlink ref="F369" r:id="rId276" display="http://www.finzakaz.com/142118699/1675688199"/>
    <hyperlink ref="F370" r:id="rId277" display="http://www.finzakaz.com/142118699/1699537510"/>
    <hyperlink ref="F109" r:id="rId278" display="http://www.finzakaz.com/0692627166/7637096281"/>
    <hyperlink ref="F108" r:id="rId279" display="http://www.finzakaz.com/4565285585/3317003724"/>
    <hyperlink ref="F107" r:id="rId280" display="http://www.finzakaz.com/4565285585/4906542551"/>
    <hyperlink ref="F82" r:id="rId281" display="http://www.finzakaz.com/0699365973/348728587"/>
    <hyperlink ref="F81" r:id="rId282" display="http://www.finzakaz.com/0699365973/3505523286"/>
    <hyperlink ref="F136" r:id="rId283" display="http://www.finzakaz.com/7739805818/5515275824"/>
    <hyperlink ref="F135" r:id="rId284" display="http://www.finzakaz.com/7739805818/1497237186"/>
    <hyperlink ref="F213" r:id="rId285" display="http://www.finzakaz.com/8835380246/9132262588"/>
    <hyperlink ref="F212" r:id="rId286" display="http://www.finzakaz.com/8835380246/895262085"/>
    <hyperlink ref="F214" r:id="rId287" display="http://www.finzakaz.com/4762425094/5089010976"/>
    <hyperlink ref="F215" r:id="rId288" display="http://www.finzakaz.com/4762425094/2033418136"/>
    <hyperlink ref="F491" r:id="rId289" display="http://www.finzakaz.com/0699365973/3457744461"/>
    <hyperlink ref="F493" r:id="rId290" display="http://www.finzakaz.com/7732322192/936761376"/>
    <hyperlink ref="F492" r:id="rId291" display="http://www.finzakaz.com/7732322192/8270188281"/>
    <hyperlink ref="F490" r:id="rId292" display="http://www.finzakaz.com/0699365973/3490819418"/>
    <hyperlink ref="F18" r:id="rId293" display="http://www.finzakaz.com/464731289/4467633168"/>
    <hyperlink ref="F17" r:id="rId294" display="http://www.finzakaz.com/home/606770573"/>
    <hyperlink ref="F20" r:id="rId295" display="http://www.finzakaz.com/1495473580/960973049"/>
    <hyperlink ref="F21" r:id="rId296" display="http://www.finzakaz.com/2743863124/7856085114"/>
    <hyperlink ref="F19" r:id="rId297" display="http://www.finzakaz.com/3054337958/9523091987"/>
    <hyperlink ref="F120" r:id="rId298" display="http://www.finzakaz.com/home/607662139"/>
    <hyperlink ref="F246" r:id="rId299" display="http://www.finzakaz.com/7195582727/7207996042"/>
    <hyperlink ref="F245" r:id="rId300" display="http://www.finzakaz.com/1302069023/5561243839"/>
    <hyperlink ref="F244" r:id="rId301" display="http://www.finzakaz.com/4297580061/6017145775"/>
    <hyperlink ref="F121" r:id="rId302" display="http://www.finzakaz.com/3896744674/9653767247"/>
    <hyperlink ref="F242" r:id="rId303" display="http://www.finzakaz.com/1902332911/7391813986"/>
    <hyperlink ref="F247" r:id="rId304" display="http://www.finzakaz.com/8687028510/6776263034"/>
    <hyperlink ref="F123" r:id="rId305" display="http://www.finzakaz.com/2096971649/2140890750"/>
    <hyperlink ref="F124" r:id="rId306" display="http://www.finzakaz.com/5254908491/2356465683"/>
    <hyperlink ref="F118" r:id="rId307" display="http://www.finzakaz.com/8106527797/1556895163"/>
    <hyperlink ref="F119" r:id="rId308" display="http://www.finzakaz.com/8106527797/7349296994"/>
    <hyperlink ref="F117" r:id="rId309" display="http://www.finzakaz.com/7739017882/2756459254"/>
    <hyperlink ref="F122" r:id="rId310" display="http://www.finzakaz.com/9239376186/299033492"/>
    <hyperlink ref="F59" r:id="rId311" display="http://www.finzakaz.com/0699365973/3474918813"/>
    <hyperlink ref="F373" r:id="rId312" display="http://www.finzakaz.com/2629335067/5169632770"/>
    <hyperlink ref="F379" r:id="rId313" display="http://www.finzakaz.com/1704796459/1712823268"/>
    <hyperlink ref="F380" r:id="rId314" display="http://www.finzakaz.com/1704796459/1754032819"/>
    <hyperlink ref="F388" r:id="rId315" display="http://www.finzakaz.com/1704796459/2743978266"/>
    <hyperlink ref="F383" r:id="rId316" display="http://www.finzakaz.com/1704796459/1776890462"/>
    <hyperlink ref="F382" r:id="rId317" display="http://www.finzakaz.com/1704796459/1808016785"/>
    <hyperlink ref="F378" r:id="rId318" display="http://www.finzakaz.com/464731289/1176120860"/>
    <hyperlink ref="F376" r:id="rId319" display="http://www.finzakaz.com/0103639659/011762243"/>
    <hyperlink ref="F384" r:id="rId320" display="http://www.finzakaz.com/8407043346/8571087570"/>
    <hyperlink ref="F374" r:id="rId321" display="http://www.finzakaz.com/44318514100/4561750758"/>
    <hyperlink ref="F389" r:id="rId322" display="http://www.finzakaz.com/3892134845/4170754283"/>
    <hyperlink ref="F377" r:id="rId323" display="http://www.finzakaz.com/8110242935/9033002737"/>
    <hyperlink ref="F375" r:id="rId324" display="http://www.finzakaz.com/1704796459/2194336597"/>
    <hyperlink ref="F381" r:id="rId325" display="http://www.finzakaz.com/1105627878/1146709075"/>
    <hyperlink ref="F387" r:id="rId326" display="http://www.finzakaz.com/8835380246/9132262588"/>
    <hyperlink ref="F385" r:id="rId327" display="http://www.finzakaz.com/8835380246/9223831318"/>
    <hyperlink ref="F386" r:id="rId328" display="http://www.finzakaz.com/8835380246/895262085"/>
    <hyperlink ref="F243" r:id="rId329" display="http://www.finzakaz.com/home/2946401984"/>
    <hyperlink ref="F27" r:id="rId330" display="http://www.finzakaz.com/6916209597/0794854751"/>
    <hyperlink ref="F28" r:id="rId331" display="http://www.finzakaz.com/6916209597/0805512287"/>
    <hyperlink ref="F26" r:id="rId332" display="http://www.finzakaz.com/6916209597/0800279466"/>
    <hyperlink ref="F29" r:id="rId333" display="http://www.finzakaz.com/7732322192/8066752735"/>
    <hyperlink ref="F241" r:id="rId334" display="http://www.finzakaz.com/2096324443/441335843"/>
    <hyperlink ref="F313" r:id="rId335" display="http://finzakaz.com/7732322192/8066752735"/>
    <hyperlink ref="F311" r:id="rId336" display="http://finzakaz.com/7732322192/8038377614"/>
    <hyperlink ref="F309" r:id="rId337" display="http://finzakaz.com/4203713040/8466671465"/>
    <hyperlink ref="F314" r:id="rId338" display="http://finzakaz.com/7732322192/936761376"/>
    <hyperlink ref="F301" r:id="rId339" display="http://finzakaz.com/5256475910/1120934364"/>
    <hyperlink ref="F306" r:id="rId340" display="http://finzakaz.com/8407043346/8571087570"/>
    <hyperlink ref="F307" r:id="rId341" display="http://finzakaz.com/7533713791/3190935289"/>
    <hyperlink ref="F303" r:id="rId342" display="http://finzakaz.com/9650647965/1803719198"/>
    <hyperlink ref="F302" r:id="rId343" display="http://finzakaz.com/9641895554/1059808853"/>
    <hyperlink ref="F36" r:id="rId344" display="http://www.finzakaz.com/1663098289/2167589836"/>
    <hyperlink ref="F45" r:id="rId345" display="http://www.finzakaz.com/0692627166/778892956"/>
    <hyperlink ref="F46" r:id="rId346" display="http://www.finzakaz.com/1302069023/4362281439"/>
    <hyperlink ref="F49" r:id="rId347" display="http://www.finzakaz.com/1902332911/7205738675"/>
    <hyperlink ref="F48" r:id="rId348" display="http://www.finzakaz.com/227379539/2311278870"/>
    <hyperlink ref="F191" r:id="rId349" display="http://www.finzakaz.com/0692627166/6796802829"/>
    <hyperlink ref="F190" r:id="rId350" display="http://www.finzakaz.com/0692627166/7515736778"/>
    <hyperlink ref="F189" r:id="rId351" display="http://www.finzakaz.com/0699365973/345305650"/>
    <hyperlink ref="F193" r:id="rId352" display="http://www.finzakaz.com/3080628686/9294271160"/>
    <hyperlink ref="F192" r:id="rId353" display="http://www.finzakaz.com/3080628686/9300693018"/>
    <hyperlink ref="F63" r:id="rId354" display="http://www.finzakaz.com/7732322192/8066752735"/>
    <hyperlink ref="F58" r:id="rId355" display="http://www.finzakaz.com/0699365973/345305650"/>
    <hyperlink ref="F60" r:id="rId356" display="http://www.finzakaz.com/6916209597/0805512287"/>
    <hyperlink ref="F62" r:id="rId357" display="http://finzakaz.com/1495473580/2617727817"/>
    <hyperlink ref="F61" r:id="rId358" display="http://finzakaz.com/5253840121/752311298"/>
    <hyperlink ref="F308" r:id="rId359" display="http://finzakaz.com/7749881554/744176192"/>
    <hyperlink ref="F312" r:id="rId360" display="http://finzakaz.com/7732322192/8265301840"/>
    <hyperlink ref="F305" r:id="rId361" display="http://finzakaz.com/7732322192/8270188281"/>
    <hyperlink ref="F310" r:id="rId362" display="http://finzakaz.com/7732322192/8278275562"/>
    <hyperlink ref="F396" r:id="rId363" display="http://finzakaz.com/4203713040/276172328"/>
    <hyperlink ref="F397" r:id="rId364" display="finzakaz.com/4203713040/4213643351"/>
    <hyperlink ref="F394" r:id="rId365" display="http://finzakaz.com/4203713040/2948173889"/>
    <hyperlink ref="F395" r:id="rId366" display="http://finzakaz.com/0128733518/0169916935"/>
    <hyperlink ref="F393" r:id="rId367" display="http://finzakaz.com/4969584446/5367131154"/>
    <hyperlink ref="F392" r:id="rId368" display="http://finzakaz.com/8665359164/946573443"/>
    <hyperlink ref="F42" r:id="rId369" display="http://www.finzakaz.com/9650647965/0473804742"/>
    <hyperlink ref="F43" r:id="rId370" display="http://www.finzakaz.com/964486115/0812838656"/>
    <hyperlink ref="F41" r:id="rId371" display="http://www.finzakaz.com/8802879531/884959328"/>
    <hyperlink ref="F44" r:id="rId372" display="http://www.finzakaz.com/1699832251/5093965083"/>
    <hyperlink ref="F40" r:id="rId373" display="http://www.finzakaz.com/1699832251/9304272171"/>
    <hyperlink ref="F47" r:id="rId374" display="http://www.finzakaz.com/9704290826/0719225020"/>
    <hyperlink ref="F37" r:id="rId375" display="http://www.finzakaz.com/9641895554/0538406638"/>
    <hyperlink ref="F39" r:id="rId376" display="http://www.finzakaz.com/9641895554/0547269043"/>
    <hyperlink ref="F38" r:id="rId377" display="http://www.finzakaz.com/9641895554/0545738682"/>
    <hyperlink ref="F103" r:id="rId378" display="http://finzakaz.com/9006485736/6217690495"/>
    <hyperlink ref="F102" r:id="rId379" display="http://finzakaz.com/9006485736/8775947563"/>
    <hyperlink ref="F101" r:id="rId380" display="http://finzakaz.com/5179100560/5399601953"/>
    <hyperlink ref="F99" r:id="rId381" display="http://finzakaz.com/9641895554/0553384333"/>
    <hyperlink ref="F100" r:id="rId382" display="http://finzakaz.com/2875779139/3818337548"/>
    <hyperlink ref="F51" r:id="rId383" display="http://www.finzakaz.com/2743863124/7846564389"/>
    <hyperlink ref="F52" r:id="rId384" display="http://www.finzakaz.com/2743863124/7840927486"/>
    <hyperlink ref="F53" r:id="rId385" display="http://www.finzakaz.com/44318514100/4460001029"/>
    <hyperlink ref="F54" r:id="rId386" display="http://www.finzakaz.com/1588228335/8822535171"/>
    <hyperlink ref="F206" r:id="rId387" display="http://www.finzakaz.com/1495473580/2617727817"/>
    <hyperlink ref="F299" r:id="rId388" display="http://www.finzakaz.com/9832661925/6833468387"/>
    <hyperlink ref="F177" r:id="rId389" display="http://www.finzakaz.com/9704290826/5217869647"/>
    <hyperlink ref="F178" r:id="rId390" display="http://www.finzakaz.com/8407043346/8571087570"/>
    <hyperlink ref="F179" r:id="rId391" display="http://www.finzakaz.com/8106527797/7349296994"/>
    <hyperlink ref="F180" r:id="rId392" display="http://www.finzakaz.com/7732322192/8552584142"/>
    <hyperlink ref="F24" r:id="rId393" display="http://finzakaz.com/5639709024/6201694298"/>
    <hyperlink ref="F334" r:id="rId394" display="http://www.finzakaz.com/1495473580/1968047294"/>
    <hyperlink ref="F335" r:id="rId395" display="http://www.finzakaz.com/8688084596/3292931233"/>
    <hyperlink ref="F336" r:id="rId396" display="http://www.finzakaz.com/8688084596/0951085260"/>
    <hyperlink ref="F337" r:id="rId397" display="http://www.finzakaz.com/464731289/1192915797"/>
    <hyperlink ref="F338" r:id="rId398" display="http://www.finzakaz.com/8205370567/7385652762"/>
    <hyperlink ref="F339" r:id="rId399" display="http://www.finzakaz.com/2743863124/7840927486"/>
    <hyperlink ref="F340" r:id="rId400" display="http://www.finzakaz.com/8463406137/1633860128"/>
    <hyperlink ref="F341" r:id="rId401" display="http://www.finzakaz.com/930600464/9356546199"/>
    <hyperlink ref="F87" r:id="rId402" display="http://www.finzakaz.com/home/606770573"/>
    <hyperlink ref="F88" r:id="rId403" display="http://www.finzakaz.com/8683953393/3073443731"/>
    <hyperlink ref="F89" r:id="rId404" display="http://www.finzakaz.com/1742657368/2591910694"/>
    <hyperlink ref="F90" r:id="rId405" display="http://www.finzakaz.com/1742657368/2623825779"/>
    <hyperlink ref="F91" r:id="rId406" display="http://www.finzakaz.com/8407043346/8683689979"/>
    <hyperlink ref="F195" r:id="rId407" display="http://www.finzakaz.com/0698578123/719497605"/>
    <hyperlink ref="F92" r:id="rId408" display="http://www.finzakaz.com/8800710078/9558904654"/>
    <hyperlink ref="F93" r:id="rId409" display="http://www.finzakaz.com/964486115/5165322536"/>
    <hyperlink ref="F94" r:id="rId410" display="http://www.finzakaz.com/9641895554/0553384333&amp;language=rus"/>
    <hyperlink ref="F95" r:id="rId411" display="http://www.finzakaz.com/9641895554/0554865151"/>
    <hyperlink ref="F96" r:id="rId412" display="http://www.finzakaz.com/1699832251/9304272171&amp;language=rus"/>
    <hyperlink ref="F97" r:id="rId413" display="http://www.finzakaz.com/4969584446/5367131154"/>
    <hyperlink ref="F390" r:id="rId414" display="http://www.finzakaz.com/7739017882/3332379881"/>
    <hyperlink ref="F495" r:id="rId415" display="http://www.finzakaz.com/0699365973/3457744461"/>
    <hyperlink ref="F496" r:id="rId416" display="http://www.finzakaz.com/0698578123/7176661764"/>
    <hyperlink ref="F497" r:id="rId417" display="http://www.finzakaz.com/0698578123/2024889037"/>
    <hyperlink ref="F182" r:id="rId418" display="http://www.finzakaz.com/home/606770573"/>
    <hyperlink ref="F183" r:id="rId419" display="http://www.finzakaz.com/7708552952/7915309689"/>
    <hyperlink ref="F184" r:id="rId420" display="http://www.finzakaz.com/7708552952/7961030142"/>
    <hyperlink ref="F185" r:id="rId421" display="http://www.finzakaz.com/9119891793/3110178445"/>
    <hyperlink ref="F186" r:id="rId422" display="http://www.finzakaz.com/5179100560/3816233421"/>
    <hyperlink ref="F187" r:id="rId423" display="http://www.finzakaz.com/964486115/7236561336"/>
  </hyperlinks>
  <printOptions/>
  <pageMargins left="0.7" right="0.7" top="0.75" bottom="0.75" header="0.3" footer="0.3"/>
  <pageSetup horizontalDpi="600" verticalDpi="600" orientation="portrait" paperSize="9" r:id="rId4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2014-10-18T20:29:42Z</dcterms:created>
  <dcterms:modified xsi:type="dcterms:W3CDTF">2014-10-19T12:23:11Z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