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<sst xmlns="http://schemas.openxmlformats.org/spreadsheetml/2006/main" count="1131" uniqueCount="282">
  <si>
    <t>Дата формирования:</t>
  </si>
  <si>
    <t>20.10.2014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</si>
  <si>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</si>
  <si>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</si>
  <si>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</si>
  <si>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</si>
  <si>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</si>
  <si>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</si>
  <si>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</si>
  <si>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</si>
  <si>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</si>
  <si>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</si>
  <si>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</si>
  <si>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98</t>
  </si>
  <si>
    <t>148721\148704\148712\</t>
  </si>
  <si>
    <t>106</t>
  </si>
  <si>
    <t>148722\148705\148713\</t>
  </si>
  <si>
    <t>110</t>
  </si>
  <si>
    <t>148723\148706\148714\</t>
  </si>
  <si>
    <t>114</t>
  </si>
  <si>
    <t>148724\148707\\</t>
  </si>
  <si>
    <t>\148708\\</t>
  </si>
  <si>
    <t>118</t>
  </si>
  <si>
    <t>\148709\\</t>
  </si>
  <si>
    <t>**44041</t>
  </si>
  <si>
    <t>148189\148195\\</t>
  </si>
  <si>
    <t>148190\148197\\</t>
  </si>
  <si>
    <t>148191\148198\\</t>
  </si>
  <si>
    <t>148192\\\</t>
  </si>
  <si>
    <t>148193\\\</t>
  </si>
  <si>
    <t>**44055</t>
  </si>
  <si>
    <t>темно-синий</t>
  </si>
  <si>
    <t>388685\\\</t>
  </si>
  <si>
    <t>**44056</t>
  </si>
  <si>
    <t>фламинго</t>
  </si>
  <si>
    <t>шоколадно-коричневый</t>
  </si>
  <si>
    <t>388691\154360\152427\</t>
  </si>
  <si>
    <t>388694\\\</t>
  </si>
  <si>
    <t>388713\\\</t>
  </si>
  <si>
    <t>**44057</t>
  </si>
  <si>
    <t>385011\153353\\</t>
  </si>
  <si>
    <t>385012\\\</t>
  </si>
  <si>
    <t>385013\\\</t>
  </si>
  <si>
    <t>**44058</t>
  </si>
  <si>
    <t>Стринг</t>
  </si>
  <si>
    <t>королевская сирень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</si>
  <si>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</si>
  <si>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</si>
  <si>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</si>
  <si>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</si>
  <si>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</si>
  <si>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</si>
  <si>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</si>
  <si>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291006\\\</t>
  </si>
  <si>
    <t>**44066</t>
  </si>
  <si>
    <t>291009\334153\\</t>
  </si>
  <si>
    <t>291010\334154\\</t>
  </si>
  <si>
    <t>\334155\\</t>
  </si>
  <si>
    <t>**44067</t>
  </si>
  <si>
    <t>телесный</t>
  </si>
  <si>
    <t>334156\317242\\</t>
  </si>
  <si>
    <t>\317243\\</t>
  </si>
  <si>
    <t>\317244\\</t>
  </si>
  <si>
    <t>90</t>
  </si>
  <si>
    <t>\317245\\</t>
  </si>
  <si>
    <t>**44068</t>
  </si>
  <si>
    <t>Слип</t>
  </si>
  <si>
    <t>персиковый</t>
  </si>
  <si>
    <t>292083\334159\327310\</t>
  </si>
  <si>
    <t>292084\334160\327613\</t>
  </si>
  <si>
    <t>292086\\327614\</t>
  </si>
  <si>
    <t>319939\\\</t>
  </si>
  <si>
    <t>*43016</t>
  </si>
  <si>
    <t>Корректирующее бельё</t>
  </si>
  <si>
    <t>85-110</t>
  </si>
  <si>
    <t>100-125</t>
  </si>
  <si>
    <t>153323\153346\\</t>
  </si>
  <si>
    <t>90-115</t>
  </si>
  <si>
    <t>105-130</t>
  </si>
  <si>
    <t>153324\153347\\</t>
  </si>
  <si>
    <t>95-120</t>
  </si>
  <si>
    <t>153325\\\</t>
  </si>
  <si>
    <t>153326\\\</t>
  </si>
  <si>
    <t>153327\\\</t>
  </si>
  <si>
    <t>*45014</t>
  </si>
  <si>
    <t>75-100</t>
  </si>
  <si>
    <t>154013\154037\\</t>
  </si>
  <si>
    <t>80-105</t>
  </si>
  <si>
    <t>154014\154038\\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</si>
  <si>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</si>
  <si>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</si>
  <si>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</si>
  <si>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</si>
  <si>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</si>
  <si>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</si>
  <si>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</si>
  <si>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</si>
  <si>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</si>
  <si>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90E</t>
  </si>
  <si>
    <t>80D</t>
  </si>
  <si>
    <t>171268\171240\\</t>
  </si>
  <si>
    <t>95E</t>
  </si>
  <si>
    <t>80F</t>
  </si>
  <si>
    <t>171272\171244\\</t>
  </si>
  <si>
    <t>95C</t>
  </si>
  <si>
    <t>80G</t>
  </si>
  <si>
    <t>172427\171245\\</t>
  </si>
  <si>
    <t>\171250\\</t>
  </si>
  <si>
    <t>90F</t>
  </si>
  <si>
    <t>\171251\\</t>
  </si>
  <si>
    <t>95F</t>
  </si>
  <si>
    <t>\171254\\</t>
  </si>
  <si>
    <t>66004</t>
  </si>
  <si>
    <t>Дублированная чашка</t>
  </si>
  <si>
    <t>70D</t>
  </si>
  <si>
    <t>67788\67801\\</t>
  </si>
  <si>
    <t>66024</t>
  </si>
  <si>
    <t>80E</t>
  </si>
  <si>
    <t>74668\\\</t>
  </si>
  <si>
    <t>75538\\\</t>
  </si>
  <si>
    <t>66025</t>
  </si>
  <si>
    <t>80C</t>
  </si>
  <si>
    <t>73645\\\</t>
  </si>
  <si>
    <t>66032</t>
  </si>
  <si>
    <t>Балконет</t>
  </si>
  <si>
    <t>81620\81094\\</t>
  </si>
  <si>
    <t>75E</t>
  </si>
  <si>
    <t>82160\\\</t>
  </si>
  <si>
    <t>82162\\\</t>
  </si>
  <si>
    <t>66036</t>
  </si>
  <si>
    <t>70C</t>
  </si>
  <si>
    <t>93645\92717\93264\</t>
  </si>
  <si>
    <t>70B</t>
  </si>
  <si>
    <t>70A</t>
  </si>
  <si>
    <t>102438\\102824\</t>
  </si>
  <si>
    <t>\\102825\</t>
  </si>
  <si>
    <t>66037</t>
  </si>
  <si>
    <t>93662\93063\267511\</t>
  </si>
  <si>
    <t>66041</t>
  </si>
  <si>
    <t>Мягкая чашка на карк</t>
  </si>
  <si>
    <t>98317\98333\98349\</t>
  </si>
  <si>
    <t>\98334\98350\</t>
  </si>
  <si>
    <t>75D</t>
  </si>
  <si>
    <t>\\98354\</t>
  </si>
  <si>
    <t>\\98357\</t>
  </si>
  <si>
    <t>85C</t>
  </si>
  <si>
    <t>\\98361\</t>
  </si>
  <si>
    <t>шампанского</t>
  </si>
  <si>
    <t>328275\\\</t>
  </si>
  <si>
    <t>328276\\\</t>
  </si>
  <si>
    <t>328277\\\</t>
  </si>
  <si>
    <t>66042</t>
  </si>
  <si>
    <t>75C</t>
  </si>
  <si>
    <t>98484\\\</t>
  </si>
  <si>
    <t>98485\\\</t>
  </si>
  <si>
    <t>98487\\\</t>
  </si>
  <si>
    <t>98488\\\</t>
  </si>
  <si>
    <t>98490\\\</t>
  </si>
  <si>
    <t>85D</t>
  </si>
  <si>
    <t>98491\\\</t>
  </si>
  <si>
    <t>66043</t>
  </si>
  <si>
    <t>98399\\\</t>
  </si>
  <si>
    <t>85I</t>
  </si>
  <si>
    <t>98410\\\</t>
  </si>
  <si>
    <t>98415\\\</t>
  </si>
  <si>
    <t>90I</t>
  </si>
  <si>
    <t>98418\\\</t>
  </si>
  <si>
    <t>66049</t>
  </si>
  <si>
    <t>вишня</t>
  </si>
  <si>
    <t>70E</t>
  </si>
  <si>
    <t>331755\304593\\</t>
  </si>
  <si>
    <t>66063</t>
  </si>
  <si>
    <t>Пуш - ап</t>
  </si>
  <si>
    <t>пудра розы</t>
  </si>
  <si>
    <t>398329\121829\\</t>
  </si>
  <si>
    <t>66064</t>
  </si>
  <si>
    <t>138145\138116\304853\</t>
  </si>
  <si>
    <t>138149\138117\304975\</t>
  </si>
  <si>
    <t>138152\138121\305070\</t>
  </si>
  <si>
    <t>\138125\334166\</t>
  </si>
  <si>
    <t>75A</t>
  </si>
  <si>
    <t>\\334167\</t>
  </si>
  <si>
    <t>75B</t>
  </si>
  <si>
    <t>\\334168\</t>
  </si>
  <si>
    <t>\\334169\</t>
  </si>
  <si>
    <t>\\334172\</t>
  </si>
  <si>
    <t>138129\\\</t>
  </si>
  <si>
    <t>138130\\\</t>
  </si>
  <si>
    <t>138131\\\</t>
  </si>
  <si>
    <t>138139\\\</t>
  </si>
  <si>
    <t>66065</t>
  </si>
  <si>
    <t>305703\317309\\</t>
  </si>
  <si>
    <t>305870\317310\\</t>
  </si>
  <si>
    <t>\328293\\</t>
  </si>
  <si>
    <t>66071</t>
  </si>
  <si>
    <t>95D</t>
  </si>
  <si>
    <t>278800\331075\278845\</t>
  </si>
  <si>
    <t>\331076\327316\</t>
  </si>
  <si>
    <t>\331078\\</t>
  </si>
  <si>
    <t>\331079\\</t>
  </si>
  <si>
    <t>90C</t>
  </si>
  <si>
    <t>\331083\\</t>
  </si>
  <si>
    <t>\331085\\</t>
  </si>
  <si>
    <t>\331086\\</t>
  </si>
  <si>
    <t>\331087\\</t>
  </si>
  <si>
    <t>85E</t>
  </si>
  <si>
    <t>\331092\\</t>
  </si>
  <si>
    <t>90D</t>
  </si>
  <si>
    <t>\331093\\</t>
  </si>
  <si>
    <t>\331094\\</t>
  </si>
  <si>
    <t>\331153\\</t>
  </si>
  <si>
    <t>\331154\\</t>
  </si>
  <si>
    <t>66073</t>
  </si>
  <si>
    <t>319940\331098\\</t>
  </si>
  <si>
    <t>319941\331100\\</t>
  </si>
  <si>
    <t>319942\331101\\</t>
  </si>
  <si>
    <t>319943\331107\\</t>
  </si>
  <si>
    <t>319944\331109\\</t>
  </si>
  <si>
    <t>319946\331110\\</t>
  </si>
  <si>
    <t>319947\331111\\</t>
  </si>
  <si>
    <t>319948\\\</t>
  </si>
  <si>
    <t>319949\\\</t>
  </si>
  <si>
    <t>66075</t>
  </si>
  <si>
    <t>372155\278920\278863\</t>
  </si>
  <si>
    <t>\278852\\</t>
  </si>
  <si>
    <t>\278864\\</t>
  </si>
  <si>
    <t>66076</t>
  </si>
  <si>
    <t>Балконет - пуш - ап</t>
  </si>
  <si>
    <t>292099\334411\292098\</t>
  </si>
  <si>
    <t>\334412\292100\</t>
  </si>
  <si>
    <t>\334415\\</t>
  </si>
  <si>
    <t>\372161\\</t>
  </si>
  <si>
    <t>\372162\\</t>
  </si>
  <si>
    <t>\389519\\</t>
  </si>
  <si>
    <t>278873\\\</t>
  </si>
  <si>
    <t>66135</t>
  </si>
  <si>
    <t>88214\88221\88224\</t>
  </si>
  <si>
    <t>70F</t>
  </si>
  <si>
    <t>88215\88223\88225\</t>
  </si>
  <si>
    <t>88513\87965\\</t>
  </si>
  <si>
    <t>90G</t>
  </si>
  <si>
    <t>\87980\\</t>
  </si>
  <si>
    <t>\87669\\</t>
  </si>
  <si>
    <t>66143</t>
  </si>
  <si>
    <t>105E</t>
  </si>
  <si>
    <t>117267\117333\\</t>
  </si>
  <si>
    <t>105F</t>
  </si>
  <si>
    <t>117268\117334\\</t>
  </si>
  <si>
    <t>110G</t>
  </si>
  <si>
    <t>117277\\\</t>
  </si>
  <si>
    <t>66171</t>
  </si>
  <si>
    <t>75F</t>
  </si>
  <si>
    <t>85F</t>
  </si>
  <si>
    <t>278881\292110\278921\</t>
  </si>
  <si>
    <t>278901\292120\278883\</t>
  </si>
  <si>
    <t>70G</t>
  </si>
  <si>
    <t>75G</t>
  </si>
  <si>
    <t>278904\292121\278886\</t>
  </si>
  <si>
    <t>95G</t>
  </si>
  <si>
    <t>278907\\278889\</t>
  </si>
  <si>
    <t>278910\\278900\</t>
  </si>
  <si>
    <t>278913\\278906\</t>
  </si>
  <si>
    <t>\\278912\</t>
  </si>
  <si>
    <t>\\278915\</t>
  </si>
  <si>
    <t>278911\\\</t>
  </si>
  <si>
    <t>278914\\\</t>
  </si>
  <si>
    <t>66173</t>
  </si>
  <si>
    <t>319297\331112\385079\</t>
  </si>
  <si>
    <t>319963\331113\\</t>
  </si>
  <si>
    <t>319964\331114\\</t>
  </si>
  <si>
    <t>333862\331115\\</t>
  </si>
  <si>
    <t>85G</t>
  </si>
  <si>
    <t>\331116\\</t>
  </si>
  <si>
    <t>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</si>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</sst>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0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051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1051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1304925</xdr:colOff>
      <xdr:row>84</xdr:row>
      <xdr:rowOff>161925</xdr:rowOff>
    </xdr:to>
    <xdr:pic>
      <xdr:nvPicPr>
        <xdr:cNvPr id="7" name="Рисунок 8" descr="210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1285875</xdr:colOff>
      <xdr:row>96</xdr:row>
      <xdr:rowOff>161925</xdr:rowOff>
    </xdr:to>
    <xdr:pic>
      <xdr:nvPicPr>
        <xdr:cNvPr id="8" name="Рисунок 9" descr="2452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1304925</xdr:colOff>
      <xdr:row>120</xdr:row>
      <xdr:rowOff>161925</xdr:rowOff>
    </xdr:to>
    <xdr:pic>
      <xdr:nvPicPr>
        <xdr:cNvPr id="10" name="Рисунок 11" descr="2460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36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944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2019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0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4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38100</xdr:rowOff>
    </xdr:to>
    <xdr:pic>
      <xdr:nvPicPr>
        <xdr:cNvPr id="18" name="Рисунок 19" descr="1553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1304925</xdr:colOff>
      <xdr:row>228</xdr:row>
      <xdr:rowOff>161925</xdr:rowOff>
    </xdr:to>
    <xdr:pic>
      <xdr:nvPicPr>
        <xdr:cNvPr id="19" name="Рисунок 20" descr="1553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1295400</xdr:colOff>
      <xdr:row>240</xdr:row>
      <xdr:rowOff>161925</xdr:rowOff>
    </xdr:to>
    <xdr:pic>
      <xdr:nvPicPr>
        <xdr:cNvPr id="20" name="Рисунок 21" descr="15543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245</xdr:row>
      <xdr:rowOff>38100</xdr:rowOff>
    </xdr:from>
    <xdr:to>
      <xdr:col>1</xdr:col>
      <xdr:colOff>1438275</xdr:colOff>
      <xdr:row>254</xdr:row>
      <xdr:rowOff>38100</xdr:rowOff>
    </xdr:to>
    <xdr:pic>
      <xdr:nvPicPr>
        <xdr:cNvPr id="21" name="Рисунок 22" descr="15544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710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257</xdr:row>
      <xdr:rowOff>38100</xdr:rowOff>
    </xdr:from>
    <xdr:to>
      <xdr:col>1</xdr:col>
      <xdr:colOff>1438275</xdr:colOff>
      <xdr:row>266</xdr:row>
      <xdr:rowOff>38100</xdr:rowOff>
    </xdr:to>
    <xdr:pic>
      <xdr:nvPicPr>
        <xdr:cNvPr id="22" name="Рисунок 23" descr="15545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996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269</xdr:row>
      <xdr:rowOff>38100</xdr:rowOff>
    </xdr:from>
    <xdr:to>
      <xdr:col>1</xdr:col>
      <xdr:colOff>1438275</xdr:colOff>
      <xdr:row>278</xdr:row>
      <xdr:rowOff>38100</xdr:rowOff>
    </xdr:to>
    <xdr:pic>
      <xdr:nvPicPr>
        <xdr:cNvPr id="23" name="Рисунок 24" descr="1859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282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38100</xdr:rowOff>
    </xdr:from>
    <xdr:to>
      <xdr:col>1</xdr:col>
      <xdr:colOff>1438275</xdr:colOff>
      <xdr:row>290</xdr:row>
      <xdr:rowOff>38100</xdr:rowOff>
    </xdr:to>
    <xdr:pic>
      <xdr:nvPicPr>
        <xdr:cNvPr id="24" name="Рисунок 25" descr="15552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568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293</xdr:row>
      <xdr:rowOff>38100</xdr:rowOff>
    </xdr:from>
    <xdr:to>
      <xdr:col>1</xdr:col>
      <xdr:colOff>1438275</xdr:colOff>
      <xdr:row>302</xdr:row>
      <xdr:rowOff>38100</xdr:rowOff>
    </xdr:to>
    <xdr:pic>
      <xdr:nvPicPr>
        <xdr:cNvPr id="25" name="Рисунок 26" descr="1826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5854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1438275</xdr:colOff>
      <xdr:row>320</xdr:row>
      <xdr:rowOff>38100</xdr:rowOff>
    </xdr:to>
    <xdr:pic>
      <xdr:nvPicPr>
        <xdr:cNvPr id="26" name="Рисунок 27" descr="2091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928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323</xdr:row>
      <xdr:rowOff>38100</xdr:rowOff>
    </xdr:from>
    <xdr:to>
      <xdr:col>1</xdr:col>
      <xdr:colOff>1266825</xdr:colOff>
      <xdr:row>332</xdr:row>
      <xdr:rowOff>161925</xdr:rowOff>
    </xdr:to>
    <xdr:pic>
      <xdr:nvPicPr>
        <xdr:cNvPr id="27" name="Рисунок 28" descr="24311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15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340</xdr:row>
      <xdr:rowOff>38100</xdr:rowOff>
    </xdr:from>
    <xdr:to>
      <xdr:col>1</xdr:col>
      <xdr:colOff>1314450</xdr:colOff>
      <xdr:row>349</xdr:row>
      <xdr:rowOff>161925</xdr:rowOff>
    </xdr:to>
    <xdr:pic>
      <xdr:nvPicPr>
        <xdr:cNvPr id="28" name="Рисунок 29" descr="25377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4808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353</xdr:row>
      <xdr:rowOff>38100</xdr:rowOff>
    </xdr:from>
    <xdr:to>
      <xdr:col>1</xdr:col>
      <xdr:colOff>1419225</xdr:colOff>
      <xdr:row>362</xdr:row>
      <xdr:rowOff>161925</xdr:rowOff>
    </xdr:to>
    <xdr:pic>
      <xdr:nvPicPr>
        <xdr:cNvPr id="29" name="Рисунок 30" descr="24313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728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365</xdr:row>
      <xdr:rowOff>38100</xdr:rowOff>
    </xdr:from>
    <xdr:to>
      <xdr:col>1</xdr:col>
      <xdr:colOff>1304925</xdr:colOff>
      <xdr:row>374</xdr:row>
      <xdr:rowOff>161925</xdr:rowOff>
    </xdr:to>
    <xdr:pic>
      <xdr:nvPicPr>
        <xdr:cNvPr id="30" name="Рисунок 31" descr="24314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9570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378</xdr:row>
      <xdr:rowOff>38100</xdr:rowOff>
    </xdr:from>
    <xdr:to>
      <xdr:col>1</xdr:col>
      <xdr:colOff>1438275</xdr:colOff>
      <xdr:row>387</xdr:row>
      <xdr:rowOff>38100</xdr:rowOff>
    </xdr:to>
    <xdr:pic>
      <xdr:nvPicPr>
        <xdr:cNvPr id="31" name="Рисунок 32" descr="15556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2047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390</xdr:row>
      <xdr:rowOff>38100</xdr:rowOff>
    </xdr:from>
    <xdr:to>
      <xdr:col>1</xdr:col>
      <xdr:colOff>1438275</xdr:colOff>
      <xdr:row>399</xdr:row>
      <xdr:rowOff>38100</xdr:rowOff>
    </xdr:to>
    <xdr:pic>
      <xdr:nvPicPr>
        <xdr:cNvPr id="32" name="Рисунок 33" descr="15559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4333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402</xdr:row>
      <xdr:rowOff>38100</xdr:rowOff>
    </xdr:from>
    <xdr:to>
      <xdr:col>1</xdr:col>
      <xdr:colOff>1438275</xdr:colOff>
      <xdr:row>411</xdr:row>
      <xdr:rowOff>38100</xdr:rowOff>
    </xdr:to>
    <xdr:pic>
      <xdr:nvPicPr>
        <xdr:cNvPr id="33" name="Рисунок 34" descr="24315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76619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418</xdr:row>
      <xdr:rowOff>38100</xdr:rowOff>
    </xdr:from>
    <xdr:to>
      <xdr:col>1</xdr:col>
      <xdr:colOff>1314450</xdr:colOff>
      <xdr:row>427</xdr:row>
      <xdr:rowOff>161925</xdr:rowOff>
    </xdr:to>
    <xdr:pic>
      <xdr:nvPicPr>
        <xdr:cNvPr id="34" name="Рисунок 35" descr="25330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8100" y="79667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G3+G15+G27+G39+G51+G63+G75+G87+G99+G111+G123+G135+G147+G159+G171+G183+G195+G207+G219+G231+G245+G257+G269+G281+G293+G311+G323+G340+G353+G365+G378+G390+G402+G418</f>
        <v>0</v>
      </c>
      <c r="H2" s="5">
        <f>H3+H15+H27+H39+H51+H63+H75+H87+H99+H111+H123+H135+H147+H159+H171+H183+H195+H207+H219+H231+H245+H257+H269+H281+H293+H311+H323+H340+H353+H365+H378+H390+H402+H418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252.86</v>
      </c>
      <c r="F3" s="9"/>
      <c r="G3" s="10">
        <f>SUM(D6:D9)+SUM(F6:F11)+SUM(H6:H8)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15</v>
      </c>
      <c r="D7" s="13"/>
      <c r="E7" s="12" t="s">
        <v>12</v>
      </c>
      <c r="F7" s="13"/>
      <c r="G7" s="12" t="s">
        <v>12</v>
      </c>
      <c r="H7" s="13"/>
    </row>
    <row r="8" spans="1:8" ht="15">
      <c r="A8" s="14" t="s">
        <v>18</v>
      </c>
      <c r="B8" s="16"/>
      <c r="C8" s="12" t="s">
        <v>17</v>
      </c>
      <c r="D8" s="13"/>
      <c r="E8" s="12" t="s">
        <v>15</v>
      </c>
      <c r="F8" s="13"/>
      <c r="G8" s="12" t="s">
        <v>15</v>
      </c>
      <c r="H8" s="13"/>
    </row>
    <row r="9" spans="1:8" ht="15">
      <c r="A9" s="14" t="s">
        <v>20</v>
      </c>
      <c r="B9" s="16"/>
      <c r="C9" s="12" t="s">
        <v>19</v>
      </c>
      <c r="D9" s="13"/>
      <c r="E9" s="12" t="s">
        <v>17</v>
      </c>
      <c r="F9" s="13"/>
      <c r="G9" s="12" t="s">
        <v>6</v>
      </c>
      <c r="H9" s="13"/>
    </row>
    <row r="10" spans="1:8" ht="15">
      <c r="A10" s="14" t="s">
        <v>21</v>
      </c>
      <c r="B10" s="16"/>
      <c r="C10" s="12" t="s">
        <v>6</v>
      </c>
      <c r="D10" s="13"/>
      <c r="E10" s="12" t="s">
        <v>19</v>
      </c>
      <c r="F10" s="13"/>
      <c r="G10" s="12" t="s">
        <v>6</v>
      </c>
      <c r="H10" s="13"/>
    </row>
    <row r="11" spans="1:8" ht="15">
      <c r="A11" s="14" t="s">
        <v>23</v>
      </c>
      <c r="B11" s="16"/>
      <c r="C11" s="12" t="s">
        <v>6</v>
      </c>
      <c r="D11" s="13"/>
      <c r="E11" s="12" t="s">
        <v>22</v>
      </c>
      <c r="F11" s="13"/>
      <c r="G11" s="12" t="s">
        <v>6</v>
      </c>
      <c r="H11" s="13"/>
    </row>
    <row r="12" ht="15">
      <c r="B12" s="16"/>
    </row>
    <row r="13" ht="15">
      <c r="B13" s="16"/>
    </row>
    <row r="15" spans="2:8" ht="15">
      <c r="B15" s="6" t="s">
        <v>24</v>
      </c>
      <c r="C15" s="6" t="s">
        <v>5</v>
      </c>
      <c r="D15" s="7" t="s">
        <v>3</v>
      </c>
      <c r="E15" s="8">
        <v>236.91</v>
      </c>
      <c r="F15" s="9"/>
      <c r="G15" s="10">
        <f>SUM(D18:D22)+SUM(F18:F20)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25</v>
      </c>
      <c r="B18" s="16"/>
      <c r="C18" s="12" t="s">
        <v>13</v>
      </c>
      <c r="D18" s="13"/>
      <c r="E18" s="12" t="s">
        <v>13</v>
      </c>
      <c r="F18" s="13"/>
      <c r="G18" s="12" t="s">
        <v>6</v>
      </c>
      <c r="H18" s="13"/>
    </row>
    <row r="19" spans="1:8" ht="15">
      <c r="A19" s="14" t="s">
        <v>26</v>
      </c>
      <c r="B19" s="16"/>
      <c r="C19" s="12" t="s">
        <v>12</v>
      </c>
      <c r="D19" s="13"/>
      <c r="E19" s="12" t="s">
        <v>15</v>
      </c>
      <c r="F19" s="13"/>
      <c r="G19" s="12" t="s">
        <v>6</v>
      </c>
      <c r="H19" s="13"/>
    </row>
    <row r="20" spans="1:8" ht="15">
      <c r="A20" s="14" t="s">
        <v>27</v>
      </c>
      <c r="B20" s="16"/>
      <c r="C20" s="12" t="s">
        <v>15</v>
      </c>
      <c r="D20" s="13"/>
      <c r="E20" s="12" t="s">
        <v>17</v>
      </c>
      <c r="F20" s="13"/>
      <c r="G20" s="12" t="s">
        <v>6</v>
      </c>
      <c r="H20" s="13"/>
    </row>
    <row r="21" spans="1:8" ht="15">
      <c r="A21" s="14" t="s">
        <v>28</v>
      </c>
      <c r="B21" s="16"/>
      <c r="C21" s="12" t="s">
        <v>17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29</v>
      </c>
      <c r="B22" s="16"/>
      <c r="C22" s="12" t="s">
        <v>19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30</v>
      </c>
      <c r="C27" s="6" t="s">
        <v>5</v>
      </c>
      <c r="D27" s="7" t="s">
        <v>3</v>
      </c>
      <c r="E27" s="8">
        <v>246.79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31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32</v>
      </c>
      <c r="B30" s="16"/>
      <c r="C30" s="12" t="s">
        <v>13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33</v>
      </c>
      <c r="C39" s="6" t="s">
        <v>5</v>
      </c>
      <c r="D39" s="7" t="s">
        <v>3</v>
      </c>
      <c r="E39" s="8">
        <v>150.35</v>
      </c>
      <c r="F39" s="9"/>
      <c r="G39" s="10">
        <f>SUM(D42:D44)+SUM(F42:F42)+SUM(H42:H42)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34</v>
      </c>
      <c r="F40" s="17"/>
      <c r="G40" s="17" t="s">
        <v>35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36</v>
      </c>
      <c r="B42" s="16"/>
      <c r="C42" s="12" t="s">
        <v>13</v>
      </c>
      <c r="D42" s="13"/>
      <c r="E42" s="12" t="s">
        <v>13</v>
      </c>
      <c r="F42" s="13"/>
      <c r="G42" s="12" t="s">
        <v>13</v>
      </c>
      <c r="H42" s="13"/>
    </row>
    <row r="43" spans="1:8" ht="15">
      <c r="A43" s="14" t="s">
        <v>37</v>
      </c>
      <c r="B43" s="16"/>
      <c r="C43" s="12" t="s">
        <v>12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38</v>
      </c>
      <c r="B44" s="16"/>
      <c r="C44" s="12" t="s">
        <v>15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39</v>
      </c>
      <c r="C51" s="6" t="s">
        <v>5</v>
      </c>
      <c r="D51" s="7" t="s">
        <v>3</v>
      </c>
      <c r="E51" s="8">
        <v>171.61</v>
      </c>
      <c r="F51" s="9"/>
      <c r="G51" s="10">
        <f>SUM(D54:D56)+SUM(F54:F54)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35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12</v>
      </c>
      <c r="D54" s="13"/>
      <c r="E54" s="12" t="s">
        <v>12</v>
      </c>
      <c r="F54" s="13"/>
      <c r="G54" s="12" t="s">
        <v>6</v>
      </c>
      <c r="H54" s="13"/>
    </row>
    <row r="55" spans="1:8" ht="15">
      <c r="A55" s="14" t="s">
        <v>41</v>
      </c>
      <c r="B55" s="16"/>
      <c r="C55" s="12" t="s">
        <v>13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42</v>
      </c>
      <c r="B56" s="16"/>
      <c r="C56" s="12" t="s">
        <v>15</v>
      </c>
      <c r="D56" s="13"/>
      <c r="E56" s="12" t="s">
        <v>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43</v>
      </c>
      <c r="C63" s="6" t="s">
        <v>44</v>
      </c>
      <c r="D63" s="7" t="s">
        <v>3</v>
      </c>
      <c r="E63" s="8">
        <v>127.57</v>
      </c>
      <c r="F63" s="9"/>
      <c r="G63" s="10">
        <f>SUM(D66:D66)+SUM(F66:F68)+SUM(H66:H66)</f>
        <v>0</v>
      </c>
      <c r="H63" s="10">
        <f>E63*G63</f>
        <v>0</v>
      </c>
    </row>
    <row r="64" spans="2:8" ht="15">
      <c r="B64" s="16" t="s">
        <v>6</v>
      </c>
      <c r="C64" s="17" t="s">
        <v>45</v>
      </c>
      <c r="D64" s="17"/>
      <c r="E64" s="17" t="s">
        <v>31</v>
      </c>
      <c r="F64" s="17"/>
      <c r="G64" s="17" t="s">
        <v>35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47</v>
      </c>
      <c r="B66" s="16"/>
      <c r="C66" s="12" t="s">
        <v>46</v>
      </c>
      <c r="D66" s="13"/>
      <c r="E66" s="12" t="s">
        <v>12</v>
      </c>
      <c r="F66" s="13"/>
      <c r="G66" s="12" t="s">
        <v>13</v>
      </c>
      <c r="H66" s="13"/>
    </row>
    <row r="67" spans="1:8" ht="15">
      <c r="A67" s="14" t="s">
        <v>48</v>
      </c>
      <c r="B67" s="16"/>
      <c r="C67" s="12" t="s">
        <v>6</v>
      </c>
      <c r="D67" s="13"/>
      <c r="E67" s="12" t="s">
        <v>13</v>
      </c>
      <c r="F67" s="13"/>
      <c r="G67" s="12" t="s">
        <v>6</v>
      </c>
      <c r="H67" s="13"/>
    </row>
    <row r="68" spans="1:8" ht="15">
      <c r="A68" s="14" t="s">
        <v>49</v>
      </c>
      <c r="B68" s="16"/>
      <c r="C68" s="12" t="s">
        <v>6</v>
      </c>
      <c r="D68" s="13"/>
      <c r="E68" s="12" t="s">
        <v>46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50</v>
      </c>
      <c r="C75" s="6" t="s">
        <v>5</v>
      </c>
      <c r="D75" s="7" t="s">
        <v>3</v>
      </c>
      <c r="E75" s="8">
        <v>175.41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51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52</v>
      </c>
      <c r="B79" s="16"/>
      <c r="C79" s="12" t="s">
        <v>13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53</v>
      </c>
      <c r="B80" s="16"/>
      <c r="C80" s="12" t="s">
        <v>46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54</v>
      </c>
      <c r="C87" s="6" t="s">
        <v>5</v>
      </c>
      <c r="D87" s="7" t="s">
        <v>3</v>
      </c>
      <c r="E87" s="8">
        <v>200.46</v>
      </c>
      <c r="F87" s="9"/>
      <c r="G87" s="10">
        <f>SUM(D90:D91)+SUM(F90:F92)</f>
        <v>0</v>
      </c>
      <c r="H87" s="10">
        <f>E87*G87</f>
        <v>0</v>
      </c>
    </row>
    <row r="88" spans="2:8" ht="15">
      <c r="B88" s="16" t="s">
        <v>6</v>
      </c>
      <c r="C88" s="17" t="s">
        <v>10</v>
      </c>
      <c r="D88" s="17"/>
      <c r="E88" s="17" t="s">
        <v>45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55</v>
      </c>
      <c r="B90" s="16"/>
      <c r="C90" s="12" t="s">
        <v>12</v>
      </c>
      <c r="D90" s="13"/>
      <c r="E90" s="12" t="s">
        <v>12</v>
      </c>
      <c r="F90" s="13"/>
      <c r="G90" s="12" t="s">
        <v>6</v>
      </c>
      <c r="H90" s="13"/>
    </row>
    <row r="91" spans="1:8" ht="15">
      <c r="A91" s="14" t="s">
        <v>56</v>
      </c>
      <c r="B91" s="16"/>
      <c r="C91" s="12" t="s">
        <v>13</v>
      </c>
      <c r="D91" s="13"/>
      <c r="E91" s="12" t="s">
        <v>13</v>
      </c>
      <c r="F91" s="13"/>
      <c r="G91" s="12" t="s">
        <v>6</v>
      </c>
      <c r="H91" s="13"/>
    </row>
    <row r="92" spans="1:8" ht="15">
      <c r="A92" s="14" t="s">
        <v>57</v>
      </c>
      <c r="B92" s="16"/>
      <c r="C92" s="12" t="s">
        <v>6</v>
      </c>
      <c r="D92" s="13"/>
      <c r="E92" s="12" t="s">
        <v>46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58</v>
      </c>
      <c r="C99" s="6" t="s">
        <v>44</v>
      </c>
      <c r="D99" s="7" t="s">
        <v>3</v>
      </c>
      <c r="E99" s="8">
        <v>154.9</v>
      </c>
      <c r="F99" s="9"/>
      <c r="G99" s="10">
        <f>SUM(D102:D102)+SUM(F102:F105)</f>
        <v>0</v>
      </c>
      <c r="H99" s="10">
        <f>E99*G99</f>
        <v>0</v>
      </c>
    </row>
    <row r="100" spans="2:8" ht="15">
      <c r="B100" s="16" t="s">
        <v>6</v>
      </c>
      <c r="C100" s="17" t="s">
        <v>45</v>
      </c>
      <c r="D100" s="17"/>
      <c r="E100" s="17" t="s">
        <v>59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60</v>
      </c>
      <c r="B102" s="16"/>
      <c r="C102" s="12" t="s">
        <v>12</v>
      </c>
      <c r="D102" s="13"/>
      <c r="E102" s="12" t="s">
        <v>13</v>
      </c>
      <c r="F102" s="13"/>
      <c r="G102" s="12" t="s">
        <v>6</v>
      </c>
      <c r="H102" s="13"/>
    </row>
    <row r="103" spans="1:8" ht="15">
      <c r="A103" s="14" t="s">
        <v>61</v>
      </c>
      <c r="B103" s="16"/>
      <c r="C103" s="12" t="s">
        <v>6</v>
      </c>
      <c r="D103" s="13"/>
      <c r="E103" s="12" t="s">
        <v>46</v>
      </c>
      <c r="F103" s="13"/>
      <c r="G103" s="12" t="s">
        <v>6</v>
      </c>
      <c r="H103" s="13"/>
    </row>
    <row r="104" spans="1:8" ht="15">
      <c r="A104" s="14" t="s">
        <v>62</v>
      </c>
      <c r="B104" s="16"/>
      <c r="C104" s="12" t="s">
        <v>6</v>
      </c>
      <c r="D104" s="13"/>
      <c r="E104" s="12" t="s">
        <v>15</v>
      </c>
      <c r="F104" s="13"/>
      <c r="G104" s="12" t="s">
        <v>6</v>
      </c>
      <c r="H104" s="13"/>
    </row>
    <row r="105" spans="1:8" ht="15">
      <c r="A105" s="14" t="s">
        <v>64</v>
      </c>
      <c r="B105" s="16"/>
      <c r="C105" s="12" t="s">
        <v>6</v>
      </c>
      <c r="D105" s="13"/>
      <c r="E105" s="12" t="s">
        <v>63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65</v>
      </c>
      <c r="C111" s="6" t="s">
        <v>66</v>
      </c>
      <c r="D111" s="7" t="s">
        <v>3</v>
      </c>
      <c r="E111" s="8">
        <v>200.46</v>
      </c>
      <c r="F111" s="9"/>
      <c r="G111" s="10">
        <f>SUM(D114:D117)+SUM(F114:F115)+SUM(H114:H116)</f>
        <v>0</v>
      </c>
      <c r="H111" s="10">
        <f>E111*G111</f>
        <v>0</v>
      </c>
    </row>
    <row r="112" spans="2:8" ht="15">
      <c r="B112" s="16" t="s">
        <v>6</v>
      </c>
      <c r="C112" s="17" t="s">
        <v>10</v>
      </c>
      <c r="D112" s="17"/>
      <c r="E112" s="17" t="s">
        <v>45</v>
      </c>
      <c r="F112" s="17"/>
      <c r="G112" s="17" t="s">
        <v>67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68</v>
      </c>
      <c r="B114" s="16"/>
      <c r="C114" s="12" t="s">
        <v>12</v>
      </c>
      <c r="D114" s="13"/>
      <c r="E114" s="12" t="s">
        <v>12</v>
      </c>
      <c r="F114" s="13"/>
      <c r="G114" s="12" t="s">
        <v>13</v>
      </c>
      <c r="H114" s="13"/>
    </row>
    <row r="115" spans="1:8" ht="15">
      <c r="A115" s="14" t="s">
        <v>69</v>
      </c>
      <c r="B115" s="16"/>
      <c r="C115" s="12" t="s">
        <v>13</v>
      </c>
      <c r="D115" s="13"/>
      <c r="E115" s="12" t="s">
        <v>13</v>
      </c>
      <c r="F115" s="13"/>
      <c r="G115" s="12" t="s">
        <v>12</v>
      </c>
      <c r="H115" s="13"/>
    </row>
    <row r="116" spans="1:8" ht="15">
      <c r="A116" s="14" t="s">
        <v>70</v>
      </c>
      <c r="B116" s="16"/>
      <c r="C116" s="12" t="s">
        <v>15</v>
      </c>
      <c r="D116" s="13"/>
      <c r="E116" s="12" t="s">
        <v>6</v>
      </c>
      <c r="F116" s="13"/>
      <c r="G116" s="12" t="s">
        <v>15</v>
      </c>
      <c r="H116" s="13"/>
    </row>
    <row r="117" spans="1:8" ht="15">
      <c r="A117" s="14" t="s">
        <v>71</v>
      </c>
      <c r="B117" s="16"/>
      <c r="C117" s="12" t="s">
        <v>46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72</v>
      </c>
      <c r="C123" s="6" t="s">
        <v>73</v>
      </c>
      <c r="D123" s="7" t="s">
        <v>3</v>
      </c>
      <c r="E123" s="8">
        <v>331.83</v>
      </c>
      <c r="F123" s="9"/>
      <c r="G123" s="10">
        <f>SUM(D126:D130)+SUM(F126:F127)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76</v>
      </c>
      <c r="B126" s="16"/>
      <c r="C126" s="12" t="s">
        <v>74</v>
      </c>
      <c r="D126" s="13"/>
      <c r="E126" s="12" t="s">
        <v>75</v>
      </c>
      <c r="F126" s="13"/>
      <c r="G126" s="12" t="s">
        <v>6</v>
      </c>
      <c r="H126" s="13"/>
    </row>
    <row r="127" spans="1:8" ht="15">
      <c r="A127" s="14" t="s">
        <v>79</v>
      </c>
      <c r="B127" s="16"/>
      <c r="C127" s="12" t="s">
        <v>77</v>
      </c>
      <c r="D127" s="13"/>
      <c r="E127" s="12" t="s">
        <v>78</v>
      </c>
      <c r="F127" s="13"/>
      <c r="G127" s="12" t="s">
        <v>6</v>
      </c>
      <c r="H127" s="13"/>
    </row>
    <row r="128" spans="1:8" ht="15">
      <c r="A128" s="14" t="s">
        <v>81</v>
      </c>
      <c r="B128" s="16"/>
      <c r="C128" s="12" t="s">
        <v>80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82</v>
      </c>
      <c r="B129" s="16"/>
      <c r="C129" s="12" t="s">
        <v>75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83</v>
      </c>
      <c r="B130" s="16"/>
      <c r="C130" s="12" t="s">
        <v>78</v>
      </c>
      <c r="D130" s="13"/>
      <c r="E130" s="12" t="s">
        <v>6</v>
      </c>
      <c r="F130" s="13"/>
      <c r="G130" s="12" t="s">
        <v>6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84</v>
      </c>
      <c r="C135" s="6" t="s">
        <v>73</v>
      </c>
      <c r="D135" s="7" t="s">
        <v>3</v>
      </c>
      <c r="E135" s="8">
        <v>533.82</v>
      </c>
      <c r="F135" s="9"/>
      <c r="G135" s="10">
        <f>SUM(D138:D145)+SUM(F138:F145)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86</v>
      </c>
      <c r="B138" s="16"/>
      <c r="C138" s="12" t="s">
        <v>85</v>
      </c>
      <c r="D138" s="13"/>
      <c r="E138" s="12" t="s">
        <v>85</v>
      </c>
      <c r="F138" s="13"/>
      <c r="G138" s="12" t="s">
        <v>6</v>
      </c>
      <c r="H138" s="13"/>
    </row>
    <row r="139" spans="1:8" ht="15">
      <c r="A139" s="14" t="s">
        <v>88</v>
      </c>
      <c r="B139" s="16"/>
      <c r="C139" s="12" t="s">
        <v>87</v>
      </c>
      <c r="D139" s="13"/>
      <c r="E139" s="12" t="s">
        <v>87</v>
      </c>
      <c r="F139" s="13"/>
      <c r="G139" s="12" t="s">
        <v>6</v>
      </c>
      <c r="H139" s="13"/>
    </row>
    <row r="140" spans="1:8" ht="15">
      <c r="A140" s="14" t="s">
        <v>89</v>
      </c>
      <c r="B140" s="16"/>
      <c r="C140" s="12" t="s">
        <v>74</v>
      </c>
      <c r="D140" s="13"/>
      <c r="E140" s="12" t="s">
        <v>74</v>
      </c>
      <c r="F140" s="13"/>
      <c r="G140" s="12" t="s">
        <v>6</v>
      </c>
      <c r="H140" s="13"/>
    </row>
    <row r="141" spans="1:8" ht="15">
      <c r="A141" s="14" t="s">
        <v>90</v>
      </c>
      <c r="B141" s="16"/>
      <c r="C141" s="12" t="s">
        <v>77</v>
      </c>
      <c r="D141" s="13"/>
      <c r="E141" s="12" t="s">
        <v>77</v>
      </c>
      <c r="F141" s="13"/>
      <c r="G141" s="12" t="s">
        <v>6</v>
      </c>
      <c r="H141" s="13"/>
    </row>
    <row r="142" spans="1:8" ht="15">
      <c r="A142" s="14" t="s">
        <v>91</v>
      </c>
      <c r="B142" s="16"/>
      <c r="C142" s="12" t="s">
        <v>80</v>
      </c>
      <c r="D142" s="13"/>
      <c r="E142" s="12" t="s">
        <v>80</v>
      </c>
      <c r="F142" s="13"/>
      <c r="G142" s="12" t="s">
        <v>6</v>
      </c>
      <c r="H142" s="13"/>
    </row>
    <row r="143" spans="1:8" ht="15">
      <c r="A143" s="14" t="s">
        <v>92</v>
      </c>
      <c r="B143" s="16"/>
      <c r="C143" s="12" t="s">
        <v>75</v>
      </c>
      <c r="D143" s="13"/>
      <c r="E143" s="12" t="s">
        <v>75</v>
      </c>
      <c r="F143" s="13"/>
      <c r="G143" s="12" t="s">
        <v>6</v>
      </c>
      <c r="H143" s="13"/>
    </row>
    <row r="144" spans="1:8" ht="15">
      <c r="A144" s="14" t="s">
        <v>93</v>
      </c>
      <c r="B144" s="16"/>
      <c r="C144" s="12" t="s">
        <v>78</v>
      </c>
      <c r="D144" s="13"/>
      <c r="E144" s="12" t="s">
        <v>78</v>
      </c>
      <c r="F144" s="13"/>
      <c r="G144" s="12" t="s">
        <v>6</v>
      </c>
      <c r="H144" s="13"/>
    </row>
    <row r="145" spans="1:8" ht="15">
      <c r="A145" s="14" t="s">
        <v>95</v>
      </c>
      <c r="B145" s="16"/>
      <c r="C145" s="12" t="s">
        <v>94</v>
      </c>
      <c r="D145" s="13"/>
      <c r="E145" s="12" t="s">
        <v>94</v>
      </c>
      <c r="F145" s="13"/>
      <c r="G145" s="12" t="s">
        <v>6</v>
      </c>
      <c r="H145" s="13"/>
    </row>
    <row r="147" spans="2:8" ht="15">
      <c r="B147" s="6" t="s">
        <v>96</v>
      </c>
      <c r="C147" s="6" t="s">
        <v>97</v>
      </c>
      <c r="D147" s="7" t="s">
        <v>3</v>
      </c>
      <c r="E147" s="8">
        <v>949.16</v>
      </c>
      <c r="F147" s="9"/>
      <c r="G147" s="10">
        <f>SUM(D150:D152)+SUM(F150:F155)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100</v>
      </c>
      <c r="B150" s="16"/>
      <c r="C150" s="12" t="s">
        <v>98</v>
      </c>
      <c r="D150" s="13"/>
      <c r="E150" s="12" t="s">
        <v>99</v>
      </c>
      <c r="F150" s="13"/>
      <c r="G150" s="12" t="s">
        <v>6</v>
      </c>
      <c r="H150" s="13"/>
    </row>
    <row r="151" spans="1:8" ht="15">
      <c r="A151" s="14" t="s">
        <v>103</v>
      </c>
      <c r="B151" s="16"/>
      <c r="C151" s="12" t="s">
        <v>101</v>
      </c>
      <c r="D151" s="13"/>
      <c r="E151" s="12" t="s">
        <v>102</v>
      </c>
      <c r="F151" s="13"/>
      <c r="G151" s="12" t="s">
        <v>6</v>
      </c>
      <c r="H151" s="13"/>
    </row>
    <row r="152" spans="1:8" ht="15">
      <c r="A152" s="14" t="s">
        <v>106</v>
      </c>
      <c r="B152" s="16"/>
      <c r="C152" s="12" t="s">
        <v>104</v>
      </c>
      <c r="D152" s="13"/>
      <c r="E152" s="12" t="s">
        <v>105</v>
      </c>
      <c r="F152" s="13"/>
      <c r="G152" s="12" t="s">
        <v>6</v>
      </c>
      <c r="H152" s="13"/>
    </row>
    <row r="153" spans="1:8" ht="15">
      <c r="A153" s="14" t="s">
        <v>107</v>
      </c>
      <c r="B153" s="16"/>
      <c r="C153" s="12" t="s">
        <v>6</v>
      </c>
      <c r="D153" s="13"/>
      <c r="E153" s="12" t="s">
        <v>98</v>
      </c>
      <c r="F153" s="13"/>
      <c r="G153" s="12" t="s">
        <v>6</v>
      </c>
      <c r="H153" s="13"/>
    </row>
    <row r="154" spans="1:8" ht="15">
      <c r="A154" s="14" t="s">
        <v>109</v>
      </c>
      <c r="B154" s="16"/>
      <c r="C154" s="12" t="s">
        <v>6</v>
      </c>
      <c r="D154" s="13"/>
      <c r="E154" s="12" t="s">
        <v>108</v>
      </c>
      <c r="F154" s="13"/>
      <c r="G154" s="12" t="s">
        <v>6</v>
      </c>
      <c r="H154" s="13"/>
    </row>
    <row r="155" spans="1:8" ht="15">
      <c r="A155" s="14" t="s">
        <v>111</v>
      </c>
      <c r="B155" s="16"/>
      <c r="C155" s="12" t="s">
        <v>6</v>
      </c>
      <c r="D155" s="13"/>
      <c r="E155" s="12" t="s">
        <v>110</v>
      </c>
      <c r="F155" s="13"/>
      <c r="G155" s="12" t="s">
        <v>6</v>
      </c>
      <c r="H155" s="13"/>
    </row>
    <row r="156" ht="15">
      <c r="B156" s="16"/>
    </row>
    <row r="157" ht="15">
      <c r="B157" s="16"/>
    </row>
    <row r="159" spans="2:8" ht="15">
      <c r="B159" s="6" t="s">
        <v>112</v>
      </c>
      <c r="C159" s="6" t="s">
        <v>113</v>
      </c>
      <c r="D159" s="7" t="s">
        <v>3</v>
      </c>
      <c r="E159" s="8">
        <v>208.06</v>
      </c>
      <c r="F159" s="9"/>
      <c r="G159" s="10">
        <f>SUM(D162:D162)+SUM(F162:F162)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11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115</v>
      </c>
      <c r="B162" s="16"/>
      <c r="C162" s="12" t="s">
        <v>114</v>
      </c>
      <c r="D162" s="13"/>
      <c r="E162" s="12" t="s">
        <v>114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116</v>
      </c>
      <c r="C171" s="6" t="s">
        <v>97</v>
      </c>
      <c r="D171" s="7" t="s">
        <v>3</v>
      </c>
      <c r="E171" s="8">
        <v>277.91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11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118</v>
      </c>
      <c r="B174" s="16"/>
      <c r="C174" s="12" t="s">
        <v>117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119</v>
      </c>
      <c r="B175" s="16"/>
      <c r="C175" s="12" t="s">
        <v>99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120</v>
      </c>
      <c r="C183" s="6" t="s">
        <v>97</v>
      </c>
      <c r="D183" s="7" t="s">
        <v>3</v>
      </c>
      <c r="E183" s="8">
        <v>226.28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122</v>
      </c>
      <c r="B186" s="16"/>
      <c r="C186" s="12" t="s">
        <v>121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123</v>
      </c>
      <c r="C195" s="6" t="s">
        <v>124</v>
      </c>
      <c r="D195" s="7" t="s">
        <v>3</v>
      </c>
      <c r="E195" s="8">
        <v>255.9</v>
      </c>
      <c r="F195" s="9"/>
      <c r="G195" s="10">
        <f>SUM(D198:D200)+SUM(F198:F198)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10</v>
      </c>
      <c r="D196" s="17"/>
      <c r="E196" s="17" t="s">
        <v>11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125</v>
      </c>
      <c r="B198" s="16"/>
      <c r="C198" s="12" t="s">
        <v>117</v>
      </c>
      <c r="D198" s="13"/>
      <c r="E198" s="12" t="s">
        <v>117</v>
      </c>
      <c r="F198" s="13"/>
      <c r="G198" s="12" t="s">
        <v>6</v>
      </c>
      <c r="H198" s="13"/>
    </row>
    <row r="199" spans="1:8" ht="15">
      <c r="A199" s="14" t="s">
        <v>127</v>
      </c>
      <c r="B199" s="16"/>
      <c r="C199" s="12" t="s">
        <v>126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128</v>
      </c>
      <c r="B200" s="16"/>
      <c r="C200" s="12" t="s">
        <v>99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129</v>
      </c>
      <c r="C207" s="6" t="s">
        <v>113</v>
      </c>
      <c r="D207" s="7" t="s">
        <v>3</v>
      </c>
      <c r="E207" s="8">
        <v>214.9</v>
      </c>
      <c r="F207" s="9"/>
      <c r="G207" s="10">
        <f>SUM(D210:D211)+SUM(F210:F210)+SUM(H210:H212)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11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131</v>
      </c>
      <c r="B210" s="16"/>
      <c r="C210" s="12" t="s">
        <v>130</v>
      </c>
      <c r="D210" s="13"/>
      <c r="E210" s="12" t="s">
        <v>130</v>
      </c>
      <c r="F210" s="13"/>
      <c r="G210" s="12" t="s">
        <v>130</v>
      </c>
      <c r="H210" s="13"/>
    </row>
    <row r="211" spans="1:8" ht="15">
      <c r="A211" s="14" t="s">
        <v>134</v>
      </c>
      <c r="B211" s="16"/>
      <c r="C211" s="12" t="s">
        <v>132</v>
      </c>
      <c r="D211" s="13"/>
      <c r="E211" s="12" t="s">
        <v>6</v>
      </c>
      <c r="F211" s="13"/>
      <c r="G211" s="12" t="s">
        <v>133</v>
      </c>
      <c r="H211" s="13"/>
    </row>
    <row r="212" spans="1:8" ht="15">
      <c r="A212" s="14" t="s">
        <v>135</v>
      </c>
      <c r="B212" s="16"/>
      <c r="C212" s="12" t="s">
        <v>6</v>
      </c>
      <c r="D212" s="13"/>
      <c r="E212" s="12" t="s">
        <v>6</v>
      </c>
      <c r="F212" s="13"/>
      <c r="G212" s="12" t="s">
        <v>132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136</v>
      </c>
      <c r="C219" s="6" t="s">
        <v>113</v>
      </c>
      <c r="D219" s="7" t="s">
        <v>3</v>
      </c>
      <c r="E219" s="8">
        <v>265.01</v>
      </c>
      <c r="F219" s="9"/>
      <c r="G219" s="10">
        <f>SUM(D222:D222)+SUM(F222:F222)+SUM(H222:H222)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10</v>
      </c>
      <c r="F220" s="17"/>
      <c r="G220" s="17" t="s">
        <v>45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137</v>
      </c>
      <c r="B222" s="16"/>
      <c r="C222" s="12" t="s">
        <v>114</v>
      </c>
      <c r="D222" s="13"/>
      <c r="E222" s="12" t="s">
        <v>114</v>
      </c>
      <c r="F222" s="13"/>
      <c r="G222" s="12" t="s">
        <v>114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138</v>
      </c>
      <c r="C231" s="6" t="s">
        <v>139</v>
      </c>
      <c r="D231" s="7" t="s">
        <v>3</v>
      </c>
      <c r="E231" s="8">
        <v>358.4</v>
      </c>
      <c r="F231" s="9"/>
      <c r="G231" s="10">
        <f>SUM(D234:D234)+SUM(F234:F235)+SUM(H234:H238)+SUM(D241:D243)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10</v>
      </c>
      <c r="F232" s="17"/>
      <c r="G232" s="17" t="s">
        <v>11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140</v>
      </c>
      <c r="B234" s="16"/>
      <c r="C234" s="12" t="s">
        <v>130</v>
      </c>
      <c r="D234" s="13"/>
      <c r="E234" s="12" t="s">
        <v>130</v>
      </c>
      <c r="F234" s="13"/>
      <c r="G234" s="12" t="s">
        <v>130</v>
      </c>
      <c r="H234" s="13"/>
    </row>
    <row r="235" spans="1:8" ht="15">
      <c r="A235" s="14" t="s">
        <v>141</v>
      </c>
      <c r="B235" s="16"/>
      <c r="C235" s="12" t="s">
        <v>6</v>
      </c>
      <c r="D235" s="13"/>
      <c r="E235" s="12" t="s">
        <v>114</v>
      </c>
      <c r="F235" s="13"/>
      <c r="G235" s="12" t="s">
        <v>114</v>
      </c>
      <c r="H235" s="13"/>
    </row>
    <row r="236" spans="1:8" ht="15">
      <c r="A236" s="14" t="s">
        <v>143</v>
      </c>
      <c r="B236" s="16"/>
      <c r="C236" s="12" t="s">
        <v>6</v>
      </c>
      <c r="D236" s="13"/>
      <c r="E236" s="12" t="s">
        <v>6</v>
      </c>
      <c r="F236" s="13"/>
      <c r="G236" s="12" t="s">
        <v>142</v>
      </c>
      <c r="H236" s="13"/>
    </row>
    <row r="237" spans="1:8" ht="15">
      <c r="A237" s="14" t="s">
        <v>144</v>
      </c>
      <c r="B237" s="16"/>
      <c r="C237" s="12" t="s">
        <v>6</v>
      </c>
      <c r="D237" s="13"/>
      <c r="E237" s="12" t="s">
        <v>6</v>
      </c>
      <c r="F237" s="13"/>
      <c r="G237" s="12" t="s">
        <v>121</v>
      </c>
      <c r="H237" s="13"/>
    </row>
    <row r="238" spans="1:8" ht="15">
      <c r="A238" s="14" t="s">
        <v>146</v>
      </c>
      <c r="B238" s="16"/>
      <c r="C238" s="12" t="s">
        <v>6</v>
      </c>
      <c r="D238" s="13"/>
      <c r="E238" s="12" t="s">
        <v>6</v>
      </c>
      <c r="F238" s="13"/>
      <c r="G238" s="12" t="s">
        <v>145</v>
      </c>
      <c r="H238" s="13"/>
    </row>
    <row r="239" spans="2:8" ht="15">
      <c r="B239" s="16"/>
      <c r="C239" s="17" t="s">
        <v>147</v>
      </c>
      <c r="D239" s="17"/>
      <c r="E239" s="17" t="s">
        <v>6</v>
      </c>
      <c r="F239" s="17"/>
      <c r="G239" s="17" t="s">
        <v>6</v>
      </c>
      <c r="H239" s="17"/>
    </row>
    <row r="240" spans="2:8" ht="15">
      <c r="B240" s="16"/>
      <c r="C240" s="11" t="s">
        <v>7</v>
      </c>
      <c r="D240" s="11" t="s">
        <v>8</v>
      </c>
      <c r="E240" s="11" t="s">
        <v>7</v>
      </c>
      <c r="F240" s="11" t="s">
        <v>8</v>
      </c>
      <c r="G240" s="11" t="s">
        <v>7</v>
      </c>
      <c r="H240" s="11" t="s">
        <v>8</v>
      </c>
    </row>
    <row r="241" spans="1:8" ht="15">
      <c r="A241" s="14" t="s">
        <v>148</v>
      </c>
      <c r="B241" s="16"/>
      <c r="C241" s="12" t="s">
        <v>132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149</v>
      </c>
      <c r="C242" s="12" t="s">
        <v>130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150</v>
      </c>
      <c r="C243" s="12" t="s">
        <v>114</v>
      </c>
      <c r="D243" s="13"/>
      <c r="E243" s="12" t="s">
        <v>6</v>
      </c>
      <c r="F243" s="13"/>
      <c r="G243" s="12" t="s">
        <v>6</v>
      </c>
      <c r="H243" s="13"/>
    </row>
    <row r="245" spans="2:8" ht="15">
      <c r="B245" s="6" t="s">
        <v>151</v>
      </c>
      <c r="C245" s="6" t="s">
        <v>139</v>
      </c>
      <c r="D245" s="7" t="s">
        <v>3</v>
      </c>
      <c r="E245" s="8">
        <v>311.33</v>
      </c>
      <c r="F245" s="9"/>
      <c r="G245" s="10">
        <f>SUM(D248:D253)</f>
        <v>0</v>
      </c>
      <c r="H245" s="10">
        <f>E245*G245</f>
        <v>0</v>
      </c>
    </row>
    <row r="246" spans="2:8" ht="15">
      <c r="B246" s="16" t="s">
        <v>6</v>
      </c>
      <c r="C246" s="17" t="s">
        <v>11</v>
      </c>
      <c r="D246" s="17"/>
      <c r="E246" s="17" t="s">
        <v>6</v>
      </c>
      <c r="F246" s="17"/>
      <c r="G246" s="17" t="s">
        <v>6</v>
      </c>
      <c r="H246" s="17"/>
    </row>
    <row r="247" spans="2:8" ht="15">
      <c r="B247" s="16"/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153</v>
      </c>
      <c r="B248" s="16"/>
      <c r="C248" s="12" t="s">
        <v>152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154</v>
      </c>
      <c r="B249" s="16"/>
      <c r="C249" s="12" t="s">
        <v>142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155</v>
      </c>
      <c r="B250" s="16"/>
      <c r="C250" s="12" t="s">
        <v>121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156</v>
      </c>
      <c r="B251" s="16"/>
      <c r="C251" s="12" t="s">
        <v>99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157</v>
      </c>
      <c r="B252" s="16"/>
      <c r="C252" s="12" t="s">
        <v>145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159</v>
      </c>
      <c r="B253" s="16"/>
      <c r="C253" s="12" t="s">
        <v>158</v>
      </c>
      <c r="D253" s="13"/>
      <c r="E253" s="12" t="s">
        <v>6</v>
      </c>
      <c r="F253" s="13"/>
      <c r="G253" s="12" t="s">
        <v>6</v>
      </c>
      <c r="H253" s="13"/>
    </row>
    <row r="254" ht="15">
      <c r="B254" s="16"/>
    </row>
    <row r="255" ht="15">
      <c r="B255" s="16"/>
    </row>
    <row r="257" spans="2:8" ht="15">
      <c r="B257" s="6" t="s">
        <v>160</v>
      </c>
      <c r="C257" s="6" t="s">
        <v>97</v>
      </c>
      <c r="D257" s="7" t="s">
        <v>3</v>
      </c>
      <c r="E257" s="8">
        <v>280.2</v>
      </c>
      <c r="F257" s="9"/>
      <c r="G257" s="10">
        <f>SUM(D260:D263)</f>
        <v>0</v>
      </c>
      <c r="H257" s="10">
        <f>E257*G257</f>
        <v>0</v>
      </c>
    </row>
    <row r="258" spans="2:8" ht="15">
      <c r="B258" s="16" t="s">
        <v>6</v>
      </c>
      <c r="C258" s="17" t="s">
        <v>10</v>
      </c>
      <c r="D258" s="17"/>
      <c r="E258" s="17" t="s">
        <v>6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161</v>
      </c>
      <c r="B260" s="16"/>
      <c r="C260" s="12" t="s">
        <v>117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163</v>
      </c>
      <c r="B261" s="16"/>
      <c r="C261" s="12" t="s">
        <v>162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164</v>
      </c>
      <c r="B262" s="16"/>
      <c r="C262" s="12" t="s">
        <v>108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166</v>
      </c>
      <c r="B263" s="16"/>
      <c r="C263" s="12" t="s">
        <v>165</v>
      </c>
      <c r="D263" s="13"/>
      <c r="E263" s="12" t="s">
        <v>6</v>
      </c>
      <c r="F263" s="13"/>
      <c r="G263" s="12" t="s">
        <v>6</v>
      </c>
      <c r="H263" s="13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9" spans="2:8" ht="15">
      <c r="B269" s="6" t="s">
        <v>167</v>
      </c>
      <c r="C269" s="6" t="s">
        <v>139</v>
      </c>
      <c r="D269" s="7" t="s">
        <v>3</v>
      </c>
      <c r="E269" s="8">
        <v>299.18</v>
      </c>
      <c r="F269" s="9"/>
      <c r="G269" s="10">
        <f>SUM(D272:D272)+SUM(F272:F272)</f>
        <v>0</v>
      </c>
      <c r="H269" s="10">
        <f>E269*G269</f>
        <v>0</v>
      </c>
    </row>
    <row r="270" spans="2:8" ht="15">
      <c r="B270" s="16" t="s">
        <v>6</v>
      </c>
      <c r="C270" s="17" t="s">
        <v>168</v>
      </c>
      <c r="D270" s="17"/>
      <c r="E270" s="17" t="s">
        <v>34</v>
      </c>
      <c r="F270" s="17"/>
      <c r="G270" s="17" t="s">
        <v>6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170</v>
      </c>
      <c r="B272" s="16"/>
      <c r="C272" s="12" t="s">
        <v>117</v>
      </c>
      <c r="D272" s="13"/>
      <c r="E272" s="12" t="s">
        <v>169</v>
      </c>
      <c r="F272" s="13"/>
      <c r="G272" s="12" t="s">
        <v>6</v>
      </c>
      <c r="H272" s="13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1" spans="2:8" ht="15">
      <c r="B281" s="6" t="s">
        <v>171</v>
      </c>
      <c r="C281" s="6" t="s">
        <v>172</v>
      </c>
      <c r="D281" s="7" t="s">
        <v>3</v>
      </c>
      <c r="E281" s="8">
        <v>394.85</v>
      </c>
      <c r="F281" s="9"/>
      <c r="G281" s="10">
        <f>SUM(D284:D284)+SUM(F284:F284)</f>
        <v>0</v>
      </c>
      <c r="H281" s="10">
        <f>E281*G281</f>
        <v>0</v>
      </c>
    </row>
    <row r="282" spans="2:8" ht="15">
      <c r="B282" s="16" t="s">
        <v>6</v>
      </c>
      <c r="C282" s="17" t="s">
        <v>173</v>
      </c>
      <c r="D282" s="17"/>
      <c r="E282" s="17" t="s">
        <v>59</v>
      </c>
      <c r="F282" s="17"/>
      <c r="G282" s="17" t="s">
        <v>6</v>
      </c>
      <c r="H282" s="17"/>
    </row>
    <row r="283" spans="2:8" ht="15">
      <c r="B283" s="16"/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174</v>
      </c>
      <c r="B284" s="16"/>
      <c r="C284" s="12" t="s">
        <v>130</v>
      </c>
      <c r="D284" s="13"/>
      <c r="E284" s="12" t="s">
        <v>130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3" spans="2:8" ht="15">
      <c r="B293" s="6" t="s">
        <v>175</v>
      </c>
      <c r="C293" s="6" t="s">
        <v>172</v>
      </c>
      <c r="D293" s="7" t="s">
        <v>3</v>
      </c>
      <c r="E293" s="8">
        <v>343.22</v>
      </c>
      <c r="F293" s="9"/>
      <c r="G293" s="10">
        <f>SUM(D296:D298)+SUM(F296:F299)+SUM(H296:H303)+SUM(D306:D309)</f>
        <v>0</v>
      </c>
      <c r="H293" s="10">
        <f>E293*G293</f>
        <v>0</v>
      </c>
    </row>
    <row r="294" spans="2:8" ht="15">
      <c r="B294" s="16" t="s">
        <v>6</v>
      </c>
      <c r="C294" s="17" t="s">
        <v>9</v>
      </c>
      <c r="D294" s="17"/>
      <c r="E294" s="17" t="s">
        <v>10</v>
      </c>
      <c r="F294" s="17"/>
      <c r="G294" s="17" t="s">
        <v>45</v>
      </c>
      <c r="H294" s="17"/>
    </row>
    <row r="295" spans="2:8" ht="15">
      <c r="B295" s="16"/>
      <c r="C295" s="11" t="s">
        <v>7</v>
      </c>
      <c r="D295" s="11" t="s">
        <v>8</v>
      </c>
      <c r="E295" s="11" t="s">
        <v>7</v>
      </c>
      <c r="F295" s="11" t="s">
        <v>8</v>
      </c>
      <c r="G295" s="11" t="s">
        <v>7</v>
      </c>
      <c r="H295" s="11" t="s">
        <v>8</v>
      </c>
    </row>
    <row r="296" spans="1:8" ht="15">
      <c r="A296" s="14" t="s">
        <v>176</v>
      </c>
      <c r="B296" s="16"/>
      <c r="C296" s="12" t="s">
        <v>114</v>
      </c>
      <c r="D296" s="13"/>
      <c r="E296" s="12" t="s">
        <v>130</v>
      </c>
      <c r="F296" s="13"/>
      <c r="G296" s="12" t="s">
        <v>114</v>
      </c>
      <c r="H296" s="13"/>
    </row>
    <row r="297" spans="1:8" ht="15">
      <c r="A297" s="14" t="s">
        <v>177</v>
      </c>
      <c r="B297" s="16"/>
      <c r="C297" s="12" t="s">
        <v>142</v>
      </c>
      <c r="D297" s="13"/>
      <c r="E297" s="12" t="s">
        <v>114</v>
      </c>
      <c r="F297" s="13"/>
      <c r="G297" s="12" t="s">
        <v>142</v>
      </c>
      <c r="H297" s="13"/>
    </row>
    <row r="298" spans="1:8" ht="15">
      <c r="A298" s="14" t="s">
        <v>178</v>
      </c>
      <c r="B298" s="16"/>
      <c r="C298" s="12" t="s">
        <v>121</v>
      </c>
      <c r="D298" s="13"/>
      <c r="E298" s="12" t="s">
        <v>142</v>
      </c>
      <c r="F298" s="13"/>
      <c r="G298" s="12" t="s">
        <v>99</v>
      </c>
      <c r="H298" s="13"/>
    </row>
    <row r="299" spans="1:8" ht="15">
      <c r="A299" s="14" t="s">
        <v>179</v>
      </c>
      <c r="B299" s="16"/>
      <c r="C299" s="12" t="s">
        <v>6</v>
      </c>
      <c r="D299" s="13"/>
      <c r="E299" s="12" t="s">
        <v>99</v>
      </c>
      <c r="F299" s="13"/>
      <c r="G299" s="12" t="s">
        <v>130</v>
      </c>
      <c r="H299" s="13"/>
    </row>
    <row r="300" spans="1:8" ht="15">
      <c r="A300" s="14" t="s">
        <v>181</v>
      </c>
      <c r="B300" s="16"/>
      <c r="C300" s="12" t="s">
        <v>6</v>
      </c>
      <c r="D300" s="13"/>
      <c r="E300" s="12" t="s">
        <v>6</v>
      </c>
      <c r="F300" s="13"/>
      <c r="G300" s="12" t="s">
        <v>180</v>
      </c>
      <c r="H300" s="13"/>
    </row>
    <row r="301" spans="1:8" ht="15">
      <c r="A301" s="14" t="s">
        <v>183</v>
      </c>
      <c r="B301" s="16"/>
      <c r="C301" s="12" t="s">
        <v>6</v>
      </c>
      <c r="D301" s="13"/>
      <c r="E301" s="12" t="s">
        <v>6</v>
      </c>
      <c r="F301" s="13"/>
      <c r="G301" s="12" t="s">
        <v>182</v>
      </c>
      <c r="H301" s="13"/>
    </row>
    <row r="302" spans="1:8" ht="15">
      <c r="A302" s="14" t="s">
        <v>184</v>
      </c>
      <c r="B302" s="16"/>
      <c r="C302" s="12" t="s">
        <v>6</v>
      </c>
      <c r="D302" s="13"/>
      <c r="E302" s="12" t="s">
        <v>6</v>
      </c>
      <c r="F302" s="13"/>
      <c r="G302" s="12" t="s">
        <v>152</v>
      </c>
      <c r="H302" s="13"/>
    </row>
    <row r="303" spans="1:8" ht="15">
      <c r="A303" s="14" t="s">
        <v>185</v>
      </c>
      <c r="B303" s="16"/>
      <c r="C303" s="12" t="s">
        <v>6</v>
      </c>
      <c r="D303" s="13"/>
      <c r="E303" s="12" t="s">
        <v>6</v>
      </c>
      <c r="F303" s="13"/>
      <c r="G303" s="12" t="s">
        <v>121</v>
      </c>
      <c r="H303" s="13"/>
    </row>
    <row r="304" spans="3:8" ht="15">
      <c r="C304" s="17" t="s">
        <v>11</v>
      </c>
      <c r="D304" s="17"/>
      <c r="E304" s="17" t="s">
        <v>6</v>
      </c>
      <c r="F304" s="17"/>
      <c r="G304" s="17" t="s">
        <v>6</v>
      </c>
      <c r="H304" s="17"/>
    </row>
    <row r="305" spans="3:8" ht="15"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186</v>
      </c>
      <c r="C306" s="12" t="s">
        <v>132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187</v>
      </c>
      <c r="C307" s="12" t="s">
        <v>130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188</v>
      </c>
      <c r="C308" s="12" t="s">
        <v>114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189</v>
      </c>
      <c r="C309" s="12" t="s">
        <v>99</v>
      </c>
      <c r="D309" s="13"/>
      <c r="E309" s="12" t="s">
        <v>6</v>
      </c>
      <c r="F309" s="13"/>
      <c r="G309" s="12" t="s">
        <v>6</v>
      </c>
      <c r="H309" s="13"/>
    </row>
    <row r="311" spans="2:8" ht="15">
      <c r="B311" s="6" t="s">
        <v>190</v>
      </c>
      <c r="C311" s="6" t="s">
        <v>139</v>
      </c>
      <c r="D311" s="7" t="s">
        <v>3</v>
      </c>
      <c r="E311" s="8">
        <v>359.17</v>
      </c>
      <c r="F311" s="9"/>
      <c r="G311" s="10">
        <f>SUM(D314:D315)+SUM(F314:F316)</f>
        <v>0</v>
      </c>
      <c r="H311" s="10">
        <f>E311*G311</f>
        <v>0</v>
      </c>
    </row>
    <row r="312" spans="2:8" ht="15">
      <c r="B312" s="16" t="s">
        <v>6</v>
      </c>
      <c r="C312" s="17" t="s">
        <v>34</v>
      </c>
      <c r="D312" s="17"/>
      <c r="E312" s="17" t="s">
        <v>147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191</v>
      </c>
      <c r="B314" s="16"/>
      <c r="C314" s="12" t="s">
        <v>130</v>
      </c>
      <c r="D314" s="13"/>
      <c r="E314" s="12" t="s">
        <v>132</v>
      </c>
      <c r="F314" s="13"/>
      <c r="G314" s="12" t="s">
        <v>6</v>
      </c>
      <c r="H314" s="13"/>
    </row>
    <row r="315" spans="1:8" ht="15">
      <c r="A315" s="14" t="s">
        <v>192</v>
      </c>
      <c r="B315" s="16"/>
      <c r="C315" s="12" t="s">
        <v>114</v>
      </c>
      <c r="D315" s="13"/>
      <c r="E315" s="12" t="s">
        <v>114</v>
      </c>
      <c r="F315" s="13"/>
      <c r="G315" s="12" t="s">
        <v>6</v>
      </c>
      <c r="H315" s="13"/>
    </row>
    <row r="316" spans="1:8" ht="15">
      <c r="A316" s="14" t="s">
        <v>193</v>
      </c>
      <c r="B316" s="16"/>
      <c r="C316" s="12" t="s">
        <v>6</v>
      </c>
      <c r="D316" s="13"/>
      <c r="E316" s="12" t="s">
        <v>130</v>
      </c>
      <c r="F316" s="13"/>
      <c r="G316" s="12" t="s">
        <v>6</v>
      </c>
      <c r="H316" s="13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3" spans="2:8" ht="15">
      <c r="B323" s="6" t="s">
        <v>194</v>
      </c>
      <c r="C323" s="6" t="s">
        <v>139</v>
      </c>
      <c r="D323" s="7" t="s">
        <v>3</v>
      </c>
      <c r="E323" s="8">
        <v>350.81</v>
      </c>
      <c r="F323" s="9"/>
      <c r="G323" s="10">
        <f>SUM(D326:D326)+SUM(F326:F338)+SUM(H326:H327)</f>
        <v>0</v>
      </c>
      <c r="H323" s="10">
        <f>E323*G323</f>
        <v>0</v>
      </c>
    </row>
    <row r="324" spans="2:8" ht="15">
      <c r="B324" s="16" t="s">
        <v>6</v>
      </c>
      <c r="C324" s="17" t="s">
        <v>10</v>
      </c>
      <c r="D324" s="17"/>
      <c r="E324" s="17" t="s">
        <v>168</v>
      </c>
      <c r="F324" s="17"/>
      <c r="G324" s="17" t="s">
        <v>34</v>
      </c>
      <c r="H324" s="17"/>
    </row>
    <row r="325" spans="2:8" ht="15">
      <c r="B325" s="16"/>
      <c r="C325" s="11" t="s">
        <v>7</v>
      </c>
      <c r="D325" s="11" t="s">
        <v>8</v>
      </c>
      <c r="E325" s="11" t="s">
        <v>7</v>
      </c>
      <c r="F325" s="11" t="s">
        <v>8</v>
      </c>
      <c r="G325" s="11" t="s">
        <v>7</v>
      </c>
      <c r="H325" s="11" t="s">
        <v>8</v>
      </c>
    </row>
    <row r="326" spans="1:8" ht="15">
      <c r="A326" s="14" t="s">
        <v>196</v>
      </c>
      <c r="B326" s="16"/>
      <c r="C326" s="12" t="s">
        <v>195</v>
      </c>
      <c r="D326" s="13"/>
      <c r="E326" s="12" t="s">
        <v>152</v>
      </c>
      <c r="F326" s="13"/>
      <c r="G326" s="12" t="s">
        <v>195</v>
      </c>
      <c r="H326" s="13"/>
    </row>
    <row r="327" spans="1:8" ht="15">
      <c r="A327" s="14" t="s">
        <v>197</v>
      </c>
      <c r="B327" s="16"/>
      <c r="C327" s="12" t="s">
        <v>6</v>
      </c>
      <c r="D327" s="13"/>
      <c r="E327" s="12" t="s">
        <v>142</v>
      </c>
      <c r="F327" s="13"/>
      <c r="G327" s="12" t="s">
        <v>101</v>
      </c>
      <c r="H327" s="13"/>
    </row>
    <row r="328" spans="1:8" ht="15">
      <c r="A328" s="14" t="s">
        <v>198</v>
      </c>
      <c r="B328" s="16"/>
      <c r="C328" s="12" t="s">
        <v>6</v>
      </c>
      <c r="D328" s="13"/>
      <c r="E328" s="12" t="s">
        <v>121</v>
      </c>
      <c r="F328" s="13"/>
      <c r="G328" s="12" t="s">
        <v>6</v>
      </c>
      <c r="H328" s="13"/>
    </row>
    <row r="329" spans="1:8" ht="15">
      <c r="A329" s="14" t="s">
        <v>199</v>
      </c>
      <c r="B329" s="16"/>
      <c r="C329" s="12" t="s">
        <v>6</v>
      </c>
      <c r="D329" s="13"/>
      <c r="E329" s="12" t="s">
        <v>99</v>
      </c>
      <c r="F329" s="13"/>
      <c r="G329" s="12" t="s">
        <v>6</v>
      </c>
      <c r="H329" s="13"/>
    </row>
    <row r="330" spans="1:8" ht="15">
      <c r="A330" s="14" t="s">
        <v>201</v>
      </c>
      <c r="B330" s="16"/>
      <c r="C330" s="12" t="s">
        <v>6</v>
      </c>
      <c r="D330" s="13"/>
      <c r="E330" s="12" t="s">
        <v>200</v>
      </c>
      <c r="F330" s="13"/>
      <c r="G330" s="12" t="s">
        <v>6</v>
      </c>
      <c r="H330" s="13"/>
    </row>
    <row r="331" spans="1:8" ht="15">
      <c r="A331" s="14" t="s">
        <v>202</v>
      </c>
      <c r="B331" s="16"/>
      <c r="C331" s="12" t="s">
        <v>6</v>
      </c>
      <c r="D331" s="13"/>
      <c r="E331" s="12" t="s">
        <v>104</v>
      </c>
      <c r="F331" s="13"/>
      <c r="G331" s="12" t="s">
        <v>6</v>
      </c>
      <c r="H331" s="13"/>
    </row>
    <row r="332" spans="1:8" ht="15">
      <c r="A332" s="14" t="s">
        <v>203</v>
      </c>
      <c r="B332" s="16"/>
      <c r="C332" s="12" t="s">
        <v>6</v>
      </c>
      <c r="D332" s="13"/>
      <c r="E332" s="12" t="s">
        <v>126</v>
      </c>
      <c r="F332" s="13"/>
      <c r="G332" s="12" t="s">
        <v>6</v>
      </c>
      <c r="H332" s="13"/>
    </row>
    <row r="333" spans="1:8" ht="15">
      <c r="A333" s="14" t="s">
        <v>204</v>
      </c>
      <c r="B333" s="16"/>
      <c r="C333" s="12" t="s">
        <v>6</v>
      </c>
      <c r="D333" s="13"/>
      <c r="E333" s="12" t="s">
        <v>117</v>
      </c>
      <c r="F333" s="13"/>
      <c r="G333" s="12" t="s">
        <v>6</v>
      </c>
      <c r="H333" s="13"/>
    </row>
    <row r="334" spans="1:8" ht="15">
      <c r="A334" s="14" t="s">
        <v>206</v>
      </c>
      <c r="C334" s="12" t="s">
        <v>6</v>
      </c>
      <c r="D334" s="13"/>
      <c r="E334" s="12" t="s">
        <v>205</v>
      </c>
      <c r="F334" s="13"/>
      <c r="G334" s="12" t="s">
        <v>6</v>
      </c>
      <c r="H334" s="13"/>
    </row>
    <row r="335" spans="1:8" ht="15">
      <c r="A335" s="14" t="s">
        <v>208</v>
      </c>
      <c r="C335" s="12" t="s">
        <v>6</v>
      </c>
      <c r="D335" s="13"/>
      <c r="E335" s="12" t="s">
        <v>207</v>
      </c>
      <c r="F335" s="13"/>
      <c r="G335" s="12" t="s">
        <v>6</v>
      </c>
      <c r="H335" s="13"/>
    </row>
    <row r="336" spans="1:8" ht="15">
      <c r="A336" s="14" t="s">
        <v>209</v>
      </c>
      <c r="C336" s="12" t="s">
        <v>6</v>
      </c>
      <c r="D336" s="13"/>
      <c r="E336" s="12" t="s">
        <v>98</v>
      </c>
      <c r="F336" s="13"/>
      <c r="G336" s="12" t="s">
        <v>6</v>
      </c>
      <c r="H336" s="13"/>
    </row>
    <row r="337" spans="1:8" ht="15">
      <c r="A337" s="14" t="s">
        <v>210</v>
      </c>
      <c r="C337" s="12" t="s">
        <v>6</v>
      </c>
      <c r="D337" s="13"/>
      <c r="E337" s="12" t="s">
        <v>195</v>
      </c>
      <c r="F337" s="13"/>
      <c r="G337" s="12" t="s">
        <v>6</v>
      </c>
      <c r="H337" s="13"/>
    </row>
    <row r="338" spans="1:8" ht="15">
      <c r="A338" s="14" t="s">
        <v>211</v>
      </c>
      <c r="C338" s="12" t="s">
        <v>6</v>
      </c>
      <c r="D338" s="13"/>
      <c r="E338" s="12" t="s">
        <v>101</v>
      </c>
      <c r="F338" s="13"/>
      <c r="G338" s="12" t="s">
        <v>6</v>
      </c>
      <c r="H338" s="13"/>
    </row>
    <row r="340" spans="2:8" ht="15">
      <c r="B340" s="6" t="s">
        <v>212</v>
      </c>
      <c r="C340" s="6" t="s">
        <v>139</v>
      </c>
      <c r="D340" s="7" t="s">
        <v>3</v>
      </c>
      <c r="E340" s="8">
        <v>317.4</v>
      </c>
      <c r="F340" s="9"/>
      <c r="G340" s="10">
        <f>SUM(D343:D351)+SUM(F343:F349)</f>
        <v>0</v>
      </c>
      <c r="H340" s="10">
        <f>E340*G340</f>
        <v>0</v>
      </c>
    </row>
    <row r="341" spans="2:8" ht="15">
      <c r="B341" s="16" t="s">
        <v>6</v>
      </c>
      <c r="C341" s="17" t="s">
        <v>10</v>
      </c>
      <c r="D341" s="17"/>
      <c r="E341" s="17" t="s">
        <v>168</v>
      </c>
      <c r="F341" s="17"/>
      <c r="G341" s="17" t="s">
        <v>6</v>
      </c>
      <c r="H341" s="17"/>
    </row>
    <row r="342" spans="2:8" ht="15">
      <c r="B342" s="16"/>
      <c r="C342" s="11" t="s">
        <v>7</v>
      </c>
      <c r="D342" s="11" t="s">
        <v>8</v>
      </c>
      <c r="E342" s="11" t="s">
        <v>7</v>
      </c>
      <c r="F342" s="11" t="s">
        <v>8</v>
      </c>
      <c r="G342" s="11" t="s">
        <v>7</v>
      </c>
      <c r="H342" s="11" t="s">
        <v>8</v>
      </c>
    </row>
    <row r="343" spans="1:8" ht="15">
      <c r="A343" s="14" t="s">
        <v>213</v>
      </c>
      <c r="B343" s="16"/>
      <c r="C343" s="12" t="s">
        <v>121</v>
      </c>
      <c r="D343" s="13"/>
      <c r="E343" s="12" t="s">
        <v>126</v>
      </c>
      <c r="F343" s="13"/>
      <c r="G343" s="12" t="s">
        <v>6</v>
      </c>
      <c r="H343" s="13"/>
    </row>
    <row r="344" spans="1:8" ht="15">
      <c r="A344" s="14" t="s">
        <v>214</v>
      </c>
      <c r="B344" s="16"/>
      <c r="C344" s="12" t="s">
        <v>99</v>
      </c>
      <c r="D344" s="13"/>
      <c r="E344" s="12" t="s">
        <v>99</v>
      </c>
      <c r="F344" s="13"/>
      <c r="G344" s="12" t="s">
        <v>6</v>
      </c>
      <c r="H344" s="13"/>
    </row>
    <row r="345" spans="1:8" ht="15">
      <c r="A345" s="14" t="s">
        <v>215</v>
      </c>
      <c r="B345" s="16"/>
      <c r="C345" s="12" t="s">
        <v>145</v>
      </c>
      <c r="D345" s="13"/>
      <c r="E345" s="12" t="s">
        <v>117</v>
      </c>
      <c r="F345" s="13"/>
      <c r="G345" s="12" t="s">
        <v>6</v>
      </c>
      <c r="H345" s="13"/>
    </row>
    <row r="346" spans="1:8" ht="15">
      <c r="A346" s="14" t="s">
        <v>216</v>
      </c>
      <c r="B346" s="16"/>
      <c r="C346" s="12" t="s">
        <v>158</v>
      </c>
      <c r="D346" s="13"/>
      <c r="E346" s="12" t="s">
        <v>98</v>
      </c>
      <c r="F346" s="13"/>
      <c r="G346" s="12" t="s">
        <v>6</v>
      </c>
      <c r="H346" s="13"/>
    </row>
    <row r="347" spans="1:8" ht="15">
      <c r="A347" s="14" t="s">
        <v>217</v>
      </c>
      <c r="B347" s="16"/>
      <c r="C347" s="12" t="s">
        <v>200</v>
      </c>
      <c r="D347" s="13"/>
      <c r="E347" s="12" t="s">
        <v>104</v>
      </c>
      <c r="F347" s="13"/>
      <c r="G347" s="12" t="s">
        <v>6</v>
      </c>
      <c r="H347" s="13"/>
    </row>
    <row r="348" spans="1:8" ht="15">
      <c r="A348" s="14" t="s">
        <v>218</v>
      </c>
      <c r="B348" s="16"/>
      <c r="C348" s="12" t="s">
        <v>117</v>
      </c>
      <c r="D348" s="13"/>
      <c r="E348" s="12" t="s">
        <v>195</v>
      </c>
      <c r="F348" s="13"/>
      <c r="G348" s="12" t="s">
        <v>6</v>
      </c>
      <c r="H348" s="13"/>
    </row>
    <row r="349" spans="1:8" ht="15">
      <c r="A349" s="14" t="s">
        <v>219</v>
      </c>
      <c r="B349" s="16"/>
      <c r="C349" s="12" t="s">
        <v>205</v>
      </c>
      <c r="D349" s="13"/>
      <c r="E349" s="12" t="s">
        <v>101</v>
      </c>
      <c r="F349" s="13"/>
      <c r="G349" s="12" t="s">
        <v>6</v>
      </c>
      <c r="H349" s="13"/>
    </row>
    <row r="350" spans="1:8" ht="15">
      <c r="A350" s="14" t="s">
        <v>220</v>
      </c>
      <c r="B350" s="16"/>
      <c r="C350" s="12" t="s">
        <v>207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221</v>
      </c>
      <c r="C351" s="12" t="s">
        <v>98</v>
      </c>
      <c r="D351" s="13"/>
      <c r="E351" s="12" t="s">
        <v>6</v>
      </c>
      <c r="F351" s="13"/>
      <c r="G351" s="12" t="s">
        <v>6</v>
      </c>
      <c r="H351" s="13"/>
    </row>
    <row r="353" spans="2:8" ht="15">
      <c r="B353" s="6" t="s">
        <v>222</v>
      </c>
      <c r="C353" s="6" t="s">
        <v>172</v>
      </c>
      <c r="D353" s="7" t="s">
        <v>3</v>
      </c>
      <c r="E353" s="8">
        <v>350.81</v>
      </c>
      <c r="F353" s="9"/>
      <c r="G353" s="10">
        <f>SUM(D356:D356)+SUM(F356:F358)+SUM(H356:H356)</f>
        <v>0</v>
      </c>
      <c r="H353" s="10">
        <f>E353*G353</f>
        <v>0</v>
      </c>
    </row>
    <row r="354" spans="2:8" ht="15">
      <c r="B354" s="16" t="s">
        <v>6</v>
      </c>
      <c r="C354" s="17" t="s">
        <v>45</v>
      </c>
      <c r="D354" s="17"/>
      <c r="E354" s="17" t="s">
        <v>59</v>
      </c>
      <c r="F354" s="17"/>
      <c r="G354" s="17" t="s">
        <v>11</v>
      </c>
      <c r="H354" s="17"/>
    </row>
    <row r="355" spans="2:8" ht="15">
      <c r="B355" s="16"/>
      <c r="C355" s="11" t="s">
        <v>7</v>
      </c>
      <c r="D355" s="11" t="s">
        <v>8</v>
      </c>
      <c r="E355" s="11" t="s">
        <v>7</v>
      </c>
      <c r="F355" s="11" t="s">
        <v>8</v>
      </c>
      <c r="G355" s="11" t="s">
        <v>7</v>
      </c>
      <c r="H355" s="11" t="s">
        <v>8</v>
      </c>
    </row>
    <row r="356" spans="1:8" ht="15">
      <c r="A356" s="14" t="s">
        <v>223</v>
      </c>
      <c r="B356" s="16"/>
      <c r="C356" s="12" t="s">
        <v>130</v>
      </c>
      <c r="D356" s="13"/>
      <c r="E356" s="12" t="s">
        <v>114</v>
      </c>
      <c r="F356" s="13"/>
      <c r="G356" s="12" t="s">
        <v>142</v>
      </c>
      <c r="H356" s="13"/>
    </row>
    <row r="357" spans="1:8" ht="15">
      <c r="A357" s="14" t="s">
        <v>224</v>
      </c>
      <c r="B357" s="16"/>
      <c r="C357" s="12" t="s">
        <v>6</v>
      </c>
      <c r="D357" s="13"/>
      <c r="E357" s="12" t="s">
        <v>130</v>
      </c>
      <c r="F357" s="13"/>
      <c r="G357" s="12" t="s">
        <v>6</v>
      </c>
      <c r="H357" s="13"/>
    </row>
    <row r="358" spans="1:8" ht="15">
      <c r="A358" s="14" t="s">
        <v>225</v>
      </c>
      <c r="B358" s="16"/>
      <c r="C358" s="12" t="s">
        <v>6</v>
      </c>
      <c r="D358" s="13"/>
      <c r="E358" s="12" t="s">
        <v>142</v>
      </c>
      <c r="F358" s="13"/>
      <c r="G358" s="12" t="s">
        <v>6</v>
      </c>
      <c r="H358" s="13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5" spans="2:8" ht="15">
      <c r="B365" s="6" t="s">
        <v>226</v>
      </c>
      <c r="C365" s="6" t="s">
        <v>227</v>
      </c>
      <c r="D365" s="7" t="s">
        <v>3</v>
      </c>
      <c r="E365" s="8">
        <v>400.93</v>
      </c>
      <c r="F365" s="9"/>
      <c r="G365" s="10">
        <f>SUM(D368:D368)+SUM(F368:F373)+SUM(H368:H369)+SUM(D376:D376)</f>
        <v>0</v>
      </c>
      <c r="H365" s="10">
        <f>E365*G365</f>
        <v>0</v>
      </c>
    </row>
    <row r="366" spans="2:8" ht="15">
      <c r="B366" s="16" t="s">
        <v>6</v>
      </c>
      <c r="C366" s="17" t="s">
        <v>10</v>
      </c>
      <c r="D366" s="17"/>
      <c r="E366" s="17" t="s">
        <v>45</v>
      </c>
      <c r="F366" s="17"/>
      <c r="G366" s="17" t="s">
        <v>59</v>
      </c>
      <c r="H366" s="17"/>
    </row>
    <row r="367" spans="2:8" ht="15">
      <c r="B367" s="16"/>
      <c r="C367" s="11" t="s">
        <v>7</v>
      </c>
      <c r="D367" s="11" t="s">
        <v>8</v>
      </c>
      <c r="E367" s="11" t="s">
        <v>7</v>
      </c>
      <c r="F367" s="11" t="s">
        <v>8</v>
      </c>
      <c r="G367" s="11" t="s">
        <v>7</v>
      </c>
      <c r="H367" s="11" t="s">
        <v>8</v>
      </c>
    </row>
    <row r="368" spans="1:8" ht="15">
      <c r="A368" s="14" t="s">
        <v>228</v>
      </c>
      <c r="B368" s="16"/>
      <c r="C368" s="12" t="s">
        <v>114</v>
      </c>
      <c r="D368" s="13"/>
      <c r="E368" s="12" t="s">
        <v>133</v>
      </c>
      <c r="F368" s="13"/>
      <c r="G368" s="12" t="s">
        <v>130</v>
      </c>
      <c r="H368" s="13"/>
    </row>
    <row r="369" spans="1:8" ht="15">
      <c r="A369" s="14" t="s">
        <v>229</v>
      </c>
      <c r="B369" s="16"/>
      <c r="C369" s="12" t="s">
        <v>6</v>
      </c>
      <c r="D369" s="13"/>
      <c r="E369" s="12" t="s">
        <v>180</v>
      </c>
      <c r="F369" s="13"/>
      <c r="G369" s="12" t="s">
        <v>114</v>
      </c>
      <c r="H369" s="13"/>
    </row>
    <row r="370" spans="1:8" ht="15">
      <c r="A370" s="14" t="s">
        <v>230</v>
      </c>
      <c r="B370" s="16"/>
      <c r="C370" s="12" t="s">
        <v>6</v>
      </c>
      <c r="D370" s="13"/>
      <c r="E370" s="12" t="s">
        <v>142</v>
      </c>
      <c r="F370" s="13"/>
      <c r="G370" s="12" t="s">
        <v>6</v>
      </c>
      <c r="H370" s="13"/>
    </row>
    <row r="371" spans="1:8" ht="15">
      <c r="A371" s="14" t="s">
        <v>231</v>
      </c>
      <c r="B371" s="16"/>
      <c r="C371" s="12" t="s">
        <v>6</v>
      </c>
      <c r="D371" s="13"/>
      <c r="E371" s="12" t="s">
        <v>132</v>
      </c>
      <c r="F371" s="13"/>
      <c r="G371" s="12" t="s">
        <v>6</v>
      </c>
      <c r="H371" s="13"/>
    </row>
    <row r="372" spans="1:8" ht="15">
      <c r="A372" s="14" t="s">
        <v>232</v>
      </c>
      <c r="B372" s="16"/>
      <c r="C372" s="12" t="s">
        <v>6</v>
      </c>
      <c r="D372" s="13"/>
      <c r="E372" s="12" t="s">
        <v>130</v>
      </c>
      <c r="F372" s="13"/>
      <c r="G372" s="12" t="s">
        <v>6</v>
      </c>
      <c r="H372" s="13"/>
    </row>
    <row r="373" spans="1:8" ht="15">
      <c r="A373" s="14" t="s">
        <v>233</v>
      </c>
      <c r="B373" s="16"/>
      <c r="C373" s="12" t="s">
        <v>6</v>
      </c>
      <c r="D373" s="13"/>
      <c r="E373" s="12" t="s">
        <v>114</v>
      </c>
      <c r="F373" s="13"/>
      <c r="G373" s="12" t="s">
        <v>6</v>
      </c>
      <c r="H373" s="13"/>
    </row>
    <row r="374" spans="2:8" ht="15">
      <c r="B374" s="16"/>
      <c r="C374" s="17" t="s">
        <v>11</v>
      </c>
      <c r="D374" s="17"/>
      <c r="E374" s="17" t="s">
        <v>6</v>
      </c>
      <c r="F374" s="17"/>
      <c r="G374" s="17" t="s">
        <v>6</v>
      </c>
      <c r="H374" s="17"/>
    </row>
    <row r="375" spans="2:8" ht="15">
      <c r="B375" s="16"/>
      <c r="C375" s="11" t="s">
        <v>7</v>
      </c>
      <c r="D375" s="11" t="s">
        <v>8</v>
      </c>
      <c r="E375" s="11" t="s">
        <v>7</v>
      </c>
      <c r="F375" s="11" t="s">
        <v>8</v>
      </c>
      <c r="G375" s="11" t="s">
        <v>7</v>
      </c>
      <c r="H375" s="11" t="s">
        <v>8</v>
      </c>
    </row>
    <row r="376" spans="1:8" ht="15">
      <c r="A376" s="14" t="s">
        <v>234</v>
      </c>
      <c r="C376" s="12" t="s">
        <v>130</v>
      </c>
      <c r="D376" s="13"/>
      <c r="E376" s="12" t="s">
        <v>6</v>
      </c>
      <c r="F376" s="13"/>
      <c r="G376" s="12" t="s">
        <v>6</v>
      </c>
      <c r="H376" s="13"/>
    </row>
    <row r="378" spans="2:8" ht="15">
      <c r="B378" s="6" t="s">
        <v>235</v>
      </c>
      <c r="C378" s="6" t="s">
        <v>139</v>
      </c>
      <c r="D378" s="7" t="s">
        <v>3</v>
      </c>
      <c r="E378" s="8">
        <v>324.24</v>
      </c>
      <c r="F378" s="9"/>
      <c r="G378" s="10">
        <f>SUM(D381:D383)+SUM(F381:F385)+SUM(H381:H382)</f>
        <v>0</v>
      </c>
      <c r="H378" s="10">
        <f>E378*G378</f>
        <v>0</v>
      </c>
    </row>
    <row r="379" spans="2:8" ht="15">
      <c r="B379" s="16" t="s">
        <v>6</v>
      </c>
      <c r="C379" s="17" t="s">
        <v>9</v>
      </c>
      <c r="D379" s="17"/>
      <c r="E379" s="17" t="s">
        <v>10</v>
      </c>
      <c r="F379" s="17"/>
      <c r="G379" s="17" t="s">
        <v>11</v>
      </c>
      <c r="H379" s="17"/>
    </row>
    <row r="380" spans="2:8" ht="15">
      <c r="B380" s="16"/>
      <c r="C380" s="11" t="s">
        <v>7</v>
      </c>
      <c r="D380" s="11" t="s">
        <v>8</v>
      </c>
      <c r="E380" s="11" t="s">
        <v>7</v>
      </c>
      <c r="F380" s="11" t="s">
        <v>8</v>
      </c>
      <c r="G380" s="11" t="s">
        <v>7</v>
      </c>
      <c r="H380" s="11" t="s">
        <v>8</v>
      </c>
    </row>
    <row r="381" spans="1:8" ht="15">
      <c r="A381" s="14" t="s">
        <v>236</v>
      </c>
      <c r="B381" s="16"/>
      <c r="C381" s="12" t="s">
        <v>114</v>
      </c>
      <c r="D381" s="13"/>
      <c r="E381" s="12" t="s">
        <v>114</v>
      </c>
      <c r="F381" s="13"/>
      <c r="G381" s="12" t="s">
        <v>114</v>
      </c>
      <c r="H381" s="13"/>
    </row>
    <row r="382" spans="1:8" ht="15">
      <c r="A382" s="14" t="s">
        <v>238</v>
      </c>
      <c r="B382" s="16"/>
      <c r="C382" s="12" t="s">
        <v>237</v>
      </c>
      <c r="D382" s="13"/>
      <c r="E382" s="12" t="s">
        <v>117</v>
      </c>
      <c r="F382" s="13"/>
      <c r="G382" s="12" t="s">
        <v>169</v>
      </c>
      <c r="H382" s="13"/>
    </row>
    <row r="383" spans="1:8" ht="15">
      <c r="A383" s="14" t="s">
        <v>239</v>
      </c>
      <c r="B383" s="16"/>
      <c r="C383" s="12" t="s">
        <v>169</v>
      </c>
      <c r="D383" s="13"/>
      <c r="E383" s="12" t="s">
        <v>169</v>
      </c>
      <c r="F383" s="13"/>
      <c r="G383" s="12" t="s">
        <v>6</v>
      </c>
      <c r="H383" s="13"/>
    </row>
    <row r="384" spans="1:8" ht="15">
      <c r="A384" s="14" t="s">
        <v>241</v>
      </c>
      <c r="B384" s="16"/>
      <c r="C384" s="12" t="s">
        <v>6</v>
      </c>
      <c r="D384" s="13"/>
      <c r="E384" s="12" t="s">
        <v>240</v>
      </c>
      <c r="F384" s="13"/>
      <c r="G384" s="12" t="s">
        <v>6</v>
      </c>
      <c r="H384" s="13"/>
    </row>
    <row r="385" spans="1:8" ht="15">
      <c r="A385" s="14" t="s">
        <v>242</v>
      </c>
      <c r="B385" s="16"/>
      <c r="C385" s="12" t="s">
        <v>6</v>
      </c>
      <c r="D385" s="13"/>
      <c r="E385" s="12" t="s">
        <v>237</v>
      </c>
      <c r="F385" s="13"/>
      <c r="G385" s="12" t="s">
        <v>6</v>
      </c>
      <c r="H385" s="13"/>
    </row>
    <row r="386" ht="15">
      <c r="B386" s="16"/>
    </row>
    <row r="387" ht="15">
      <c r="B387" s="16"/>
    </row>
    <row r="388" ht="15">
      <c r="B388" s="16"/>
    </row>
    <row r="390" spans="2:8" ht="15">
      <c r="B390" s="6" t="s">
        <v>243</v>
      </c>
      <c r="C390" s="6" t="s">
        <v>97</v>
      </c>
      <c r="D390" s="7" t="s">
        <v>3</v>
      </c>
      <c r="E390" s="8">
        <v>320.44</v>
      </c>
      <c r="F390" s="9"/>
      <c r="G390" s="10">
        <f>SUM(D393:D395)+SUM(F393:F394)</f>
        <v>0</v>
      </c>
      <c r="H390" s="10">
        <f>E390*G390</f>
        <v>0</v>
      </c>
    </row>
    <row r="391" spans="2:8" ht="15">
      <c r="B391" s="16" t="s">
        <v>6</v>
      </c>
      <c r="C391" s="17" t="s">
        <v>10</v>
      </c>
      <c r="D391" s="17"/>
      <c r="E391" s="17" t="s">
        <v>11</v>
      </c>
      <c r="F391" s="17"/>
      <c r="G391" s="17" t="s">
        <v>6</v>
      </c>
      <c r="H391" s="17"/>
    </row>
    <row r="392" spans="2:8" ht="15">
      <c r="B392" s="16"/>
      <c r="C392" s="11" t="s">
        <v>7</v>
      </c>
      <c r="D392" s="11" t="s">
        <v>8</v>
      </c>
      <c r="E392" s="11" t="s">
        <v>7</v>
      </c>
      <c r="F392" s="11" t="s">
        <v>8</v>
      </c>
      <c r="G392" s="11" t="s">
        <v>7</v>
      </c>
      <c r="H392" s="11" t="s">
        <v>8</v>
      </c>
    </row>
    <row r="393" spans="1:8" ht="15">
      <c r="A393" s="14" t="s">
        <v>245</v>
      </c>
      <c r="B393" s="16"/>
      <c r="C393" s="12" t="s">
        <v>244</v>
      </c>
      <c r="D393" s="13"/>
      <c r="E393" s="12" t="s">
        <v>244</v>
      </c>
      <c r="F393" s="13"/>
      <c r="G393" s="12" t="s">
        <v>6</v>
      </c>
      <c r="H393" s="13"/>
    </row>
    <row r="394" spans="1:8" ht="15">
      <c r="A394" s="14" t="s">
        <v>247</v>
      </c>
      <c r="B394" s="16"/>
      <c r="C394" s="12" t="s">
        <v>246</v>
      </c>
      <c r="D394" s="13"/>
      <c r="E394" s="12" t="s">
        <v>246</v>
      </c>
      <c r="F394" s="13"/>
      <c r="G394" s="12" t="s">
        <v>6</v>
      </c>
      <c r="H394" s="13"/>
    </row>
    <row r="395" spans="1:8" ht="15">
      <c r="A395" s="14" t="s">
        <v>249</v>
      </c>
      <c r="B395" s="16"/>
      <c r="C395" s="12" t="s">
        <v>248</v>
      </c>
      <c r="D395" s="13"/>
      <c r="E395" s="12" t="s">
        <v>6</v>
      </c>
      <c r="F395" s="13"/>
      <c r="G395" s="12" t="s">
        <v>6</v>
      </c>
      <c r="H395" s="13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2" spans="2:8" ht="15">
      <c r="B402" s="6" t="s">
        <v>250</v>
      </c>
      <c r="C402" s="6" t="s">
        <v>139</v>
      </c>
      <c r="D402" s="7" t="s">
        <v>3</v>
      </c>
      <c r="E402" s="8">
        <v>384.22</v>
      </c>
      <c r="F402" s="9"/>
      <c r="G402" s="10">
        <f>SUM(D405:D410)+SUM(F405:F407)+SUM(H405:H412)+SUM(D415:D416)</f>
        <v>0</v>
      </c>
      <c r="H402" s="10">
        <f>E402*G402</f>
        <v>0</v>
      </c>
    </row>
    <row r="403" spans="2:8" ht="15">
      <c r="B403" s="16" t="s">
        <v>6</v>
      </c>
      <c r="C403" s="17" t="s">
        <v>10</v>
      </c>
      <c r="D403" s="17"/>
      <c r="E403" s="17" t="s">
        <v>59</v>
      </c>
      <c r="F403" s="17"/>
      <c r="G403" s="17" t="s">
        <v>34</v>
      </c>
      <c r="H403" s="17"/>
    </row>
    <row r="404" spans="2:8" ht="15">
      <c r="B404" s="16"/>
      <c r="C404" s="11" t="s">
        <v>7</v>
      </c>
      <c r="D404" s="11" t="s">
        <v>8</v>
      </c>
      <c r="E404" s="11" t="s">
        <v>7</v>
      </c>
      <c r="F404" s="11" t="s">
        <v>8</v>
      </c>
      <c r="G404" s="11" t="s">
        <v>7</v>
      </c>
      <c r="H404" s="11" t="s">
        <v>8</v>
      </c>
    </row>
    <row r="405" spans="1:8" ht="15">
      <c r="A405" s="14" t="s">
        <v>253</v>
      </c>
      <c r="B405" s="16"/>
      <c r="C405" s="12" t="s">
        <v>251</v>
      </c>
      <c r="D405" s="13"/>
      <c r="E405" s="12" t="s">
        <v>251</v>
      </c>
      <c r="F405" s="13"/>
      <c r="G405" s="12" t="s">
        <v>252</v>
      </c>
      <c r="H405" s="13"/>
    </row>
    <row r="406" spans="1:8" ht="15">
      <c r="A406" s="14" t="s">
        <v>254</v>
      </c>
      <c r="B406" s="16"/>
      <c r="C406" s="12" t="s">
        <v>240</v>
      </c>
      <c r="D406" s="13"/>
      <c r="E406" s="12" t="s">
        <v>237</v>
      </c>
      <c r="F406" s="13"/>
      <c r="G406" s="12" t="s">
        <v>251</v>
      </c>
      <c r="H406" s="13"/>
    </row>
    <row r="407" spans="1:8" ht="15">
      <c r="A407" s="14" t="s">
        <v>257</v>
      </c>
      <c r="B407" s="16"/>
      <c r="C407" s="12" t="s">
        <v>110</v>
      </c>
      <c r="D407" s="13"/>
      <c r="E407" s="12" t="s">
        <v>255</v>
      </c>
      <c r="F407" s="13"/>
      <c r="G407" s="12" t="s">
        <v>256</v>
      </c>
      <c r="H407" s="13"/>
    </row>
    <row r="408" spans="1:8" ht="15">
      <c r="A408" s="14" t="s">
        <v>259</v>
      </c>
      <c r="B408" s="16"/>
      <c r="C408" s="12" t="s">
        <v>258</v>
      </c>
      <c r="D408" s="13"/>
      <c r="E408" s="12" t="s">
        <v>6</v>
      </c>
      <c r="F408" s="13"/>
      <c r="G408" s="12" t="s">
        <v>102</v>
      </c>
      <c r="H408" s="13"/>
    </row>
    <row r="409" spans="1:8" ht="15">
      <c r="A409" s="14" t="s">
        <v>260</v>
      </c>
      <c r="B409" s="16"/>
      <c r="C409" s="12" t="s">
        <v>237</v>
      </c>
      <c r="D409" s="13"/>
      <c r="E409" s="12" t="s">
        <v>6</v>
      </c>
      <c r="F409" s="13"/>
      <c r="G409" s="12" t="s">
        <v>108</v>
      </c>
      <c r="H409" s="13"/>
    </row>
    <row r="410" spans="1:8" ht="15">
      <c r="A410" s="14" t="s">
        <v>261</v>
      </c>
      <c r="B410" s="16"/>
      <c r="C410" s="12" t="s">
        <v>255</v>
      </c>
      <c r="D410" s="13"/>
      <c r="E410" s="12" t="s">
        <v>6</v>
      </c>
      <c r="F410" s="13"/>
      <c r="G410" s="12" t="s">
        <v>110</v>
      </c>
      <c r="H410" s="13"/>
    </row>
    <row r="411" spans="1:8" ht="15">
      <c r="A411" s="14" t="s">
        <v>262</v>
      </c>
      <c r="B411" s="16"/>
      <c r="C411" s="12" t="s">
        <v>6</v>
      </c>
      <c r="D411" s="13"/>
      <c r="E411" s="12" t="s">
        <v>6</v>
      </c>
      <c r="F411" s="13"/>
      <c r="G411" s="12" t="s">
        <v>237</v>
      </c>
      <c r="H411" s="13"/>
    </row>
    <row r="412" spans="1:8" ht="15">
      <c r="A412" s="14" t="s">
        <v>263</v>
      </c>
      <c r="B412" s="16"/>
      <c r="C412" s="12" t="s">
        <v>6</v>
      </c>
      <c r="D412" s="13"/>
      <c r="E412" s="12" t="s">
        <v>6</v>
      </c>
      <c r="F412" s="13"/>
      <c r="G412" s="12" t="s">
        <v>255</v>
      </c>
      <c r="H412" s="13"/>
    </row>
    <row r="413" spans="3:8" ht="15">
      <c r="C413" s="17" t="s">
        <v>11</v>
      </c>
      <c r="D413" s="17"/>
      <c r="E413" s="17" t="s">
        <v>6</v>
      </c>
      <c r="F413" s="17"/>
      <c r="G413" s="17" t="s">
        <v>6</v>
      </c>
      <c r="H413" s="17"/>
    </row>
    <row r="414" spans="3:8" ht="15">
      <c r="C414" s="11" t="s">
        <v>7</v>
      </c>
      <c r="D414" s="11" t="s">
        <v>8</v>
      </c>
      <c r="E414" s="11" t="s">
        <v>7</v>
      </c>
      <c r="F414" s="11" t="s">
        <v>8</v>
      </c>
      <c r="G414" s="11" t="s">
        <v>7</v>
      </c>
      <c r="H414" s="11" t="s">
        <v>8</v>
      </c>
    </row>
    <row r="415" spans="1:8" ht="15">
      <c r="A415" s="14" t="s">
        <v>264</v>
      </c>
      <c r="C415" s="12" t="s">
        <v>237</v>
      </c>
      <c r="D415" s="13"/>
      <c r="E415" s="12" t="s">
        <v>6</v>
      </c>
      <c r="F415" s="13"/>
      <c r="G415" s="12" t="s">
        <v>6</v>
      </c>
      <c r="H415" s="13"/>
    </row>
    <row r="416" spans="1:8" ht="15">
      <c r="A416" s="14" t="s">
        <v>265</v>
      </c>
      <c r="C416" s="12" t="s">
        <v>255</v>
      </c>
      <c r="D416" s="13"/>
      <c r="E416" s="12" t="s">
        <v>6</v>
      </c>
      <c r="F416" s="13"/>
      <c r="G416" s="12" t="s">
        <v>6</v>
      </c>
      <c r="H416" s="13"/>
    </row>
    <row r="418" spans="2:8" ht="15">
      <c r="B418" s="6" t="s">
        <v>266</v>
      </c>
      <c r="C418" s="6" t="s">
        <v>139</v>
      </c>
      <c r="D418" s="7" t="s">
        <v>3</v>
      </c>
      <c r="E418" s="8">
        <v>363.73</v>
      </c>
      <c r="F418" s="9"/>
      <c r="G418" s="10">
        <f>SUM(D421:D424)+SUM(F421:F432)+SUM(H421:H421)</f>
        <v>0</v>
      </c>
      <c r="H418" s="10">
        <f>E418*G418</f>
        <v>0</v>
      </c>
    </row>
    <row r="419" spans="2:8" ht="15">
      <c r="B419" s="16" t="s">
        <v>6</v>
      </c>
      <c r="C419" s="17" t="s">
        <v>10</v>
      </c>
      <c r="D419" s="17"/>
      <c r="E419" s="17" t="s">
        <v>168</v>
      </c>
      <c r="F419" s="17"/>
      <c r="G419" s="17" t="s">
        <v>35</v>
      </c>
      <c r="H419" s="17"/>
    </row>
    <row r="420" spans="2:8" ht="15">
      <c r="B420" s="16"/>
      <c r="C420" s="11" t="s">
        <v>7</v>
      </c>
      <c r="D420" s="11" t="s">
        <v>8</v>
      </c>
      <c r="E420" s="11" t="s">
        <v>7</v>
      </c>
      <c r="F420" s="11" t="s">
        <v>8</v>
      </c>
      <c r="G420" s="11" t="s">
        <v>7</v>
      </c>
      <c r="H420" s="11" t="s">
        <v>8</v>
      </c>
    </row>
    <row r="421" spans="1:8" ht="15">
      <c r="A421" s="14" t="s">
        <v>267</v>
      </c>
      <c r="B421" s="16"/>
      <c r="C421" s="12" t="s">
        <v>251</v>
      </c>
      <c r="D421" s="13"/>
      <c r="E421" s="12" t="s">
        <v>251</v>
      </c>
      <c r="F421" s="13"/>
      <c r="G421" s="12" t="s">
        <v>255</v>
      </c>
      <c r="H421" s="13"/>
    </row>
    <row r="422" spans="1:8" ht="15">
      <c r="A422" s="14" t="s">
        <v>268</v>
      </c>
      <c r="B422" s="16"/>
      <c r="C422" s="12" t="s">
        <v>108</v>
      </c>
      <c r="D422" s="13"/>
      <c r="E422" s="12" t="s">
        <v>256</v>
      </c>
      <c r="F422" s="13"/>
      <c r="G422" s="12" t="s">
        <v>6</v>
      </c>
      <c r="H422" s="13"/>
    </row>
    <row r="423" spans="1:8" ht="15">
      <c r="A423" s="14" t="s">
        <v>269</v>
      </c>
      <c r="B423" s="16"/>
      <c r="C423" s="12" t="s">
        <v>240</v>
      </c>
      <c r="D423" s="13"/>
      <c r="E423" s="12" t="s">
        <v>102</v>
      </c>
      <c r="F423" s="13"/>
      <c r="G423" s="12" t="s">
        <v>6</v>
      </c>
      <c r="H423" s="13"/>
    </row>
    <row r="424" spans="1:8" ht="15">
      <c r="A424" s="14" t="s">
        <v>270</v>
      </c>
      <c r="B424" s="16"/>
      <c r="C424" s="12" t="s">
        <v>237</v>
      </c>
      <c r="D424" s="13"/>
      <c r="E424" s="12" t="s">
        <v>105</v>
      </c>
      <c r="F424" s="13"/>
      <c r="G424" s="12" t="s">
        <v>6</v>
      </c>
      <c r="H424" s="13"/>
    </row>
    <row r="425" spans="1:8" ht="15">
      <c r="A425" s="14" t="s">
        <v>272</v>
      </c>
      <c r="B425" s="16"/>
      <c r="C425" s="12" t="s">
        <v>6</v>
      </c>
      <c r="D425" s="13"/>
      <c r="E425" s="12" t="s">
        <v>271</v>
      </c>
      <c r="F425" s="13"/>
      <c r="G425" s="12" t="s">
        <v>6</v>
      </c>
      <c r="H425" s="13"/>
    </row>
    <row r="426" spans="1:8" ht="15">
      <c r="A426" s="14" t="s">
        <v>273</v>
      </c>
      <c r="B426" s="16"/>
      <c r="C426" s="12" t="s">
        <v>6</v>
      </c>
      <c r="D426" s="13"/>
      <c r="E426" s="12" t="s">
        <v>252</v>
      </c>
      <c r="F426" s="13"/>
      <c r="G426" s="12" t="s">
        <v>6</v>
      </c>
      <c r="H426" s="13"/>
    </row>
    <row r="427" spans="1:8" ht="15">
      <c r="A427" s="14" t="s">
        <v>274</v>
      </c>
      <c r="B427" s="16"/>
      <c r="C427" s="12" t="s">
        <v>6</v>
      </c>
      <c r="D427" s="13"/>
      <c r="E427" s="12" t="s">
        <v>108</v>
      </c>
      <c r="F427" s="13"/>
      <c r="G427" s="12" t="s">
        <v>6</v>
      </c>
      <c r="H427" s="13"/>
    </row>
    <row r="428" spans="1:8" ht="15">
      <c r="A428" s="14" t="s">
        <v>275</v>
      </c>
      <c r="B428" s="16"/>
      <c r="C428" s="12" t="s">
        <v>6</v>
      </c>
      <c r="D428" s="13"/>
      <c r="E428" s="12" t="s">
        <v>240</v>
      </c>
      <c r="F428" s="13"/>
      <c r="G428" s="12" t="s">
        <v>6</v>
      </c>
      <c r="H428" s="13"/>
    </row>
    <row r="429" spans="1:8" ht="15">
      <c r="A429" s="14" t="s">
        <v>276</v>
      </c>
      <c r="C429" s="12" t="s">
        <v>6</v>
      </c>
      <c r="D429" s="13"/>
      <c r="E429" s="12" t="s">
        <v>110</v>
      </c>
      <c r="F429" s="13"/>
      <c r="G429" s="12" t="s">
        <v>6</v>
      </c>
      <c r="H429" s="13"/>
    </row>
    <row r="430" spans="1:8" ht="15">
      <c r="A430" s="14" t="s">
        <v>277</v>
      </c>
      <c r="C430" s="12" t="s">
        <v>6</v>
      </c>
      <c r="D430" s="13"/>
      <c r="E430" s="12" t="s">
        <v>237</v>
      </c>
      <c r="F430" s="13"/>
      <c r="G430" s="12" t="s">
        <v>6</v>
      </c>
      <c r="H430" s="13"/>
    </row>
    <row r="431" spans="1:8" ht="15">
      <c r="A431" s="14" t="s">
        <v>278</v>
      </c>
      <c r="C431" s="12" t="s">
        <v>6</v>
      </c>
      <c r="D431" s="13"/>
      <c r="E431" s="12" t="s">
        <v>255</v>
      </c>
      <c r="F431" s="13"/>
      <c r="G431" s="12" t="s">
        <v>6</v>
      </c>
      <c r="H431" s="13"/>
    </row>
    <row r="432" spans="1:8" ht="15">
      <c r="A432" s="14" t="s">
        <v>279</v>
      </c>
      <c r="C432" s="12" t="s">
        <v>6</v>
      </c>
      <c r="D432" s="13"/>
      <c r="E432" s="12" t="s">
        <v>258</v>
      </c>
      <c r="F432" s="13"/>
      <c r="G432" s="12" t="s">
        <v>6</v>
      </c>
      <c r="H432" s="13"/>
    </row>
  </sheetData>
  <sheetProtection/>
  <mergeCells count="148">
    <mergeCell ref="B419:B428"/>
    <mergeCell ref="C419:D419"/>
    <mergeCell ref="E419:F419"/>
    <mergeCell ref="G419:H419"/>
    <mergeCell ref="B403:B412"/>
    <mergeCell ref="C403:D403"/>
    <mergeCell ref="E403:F403"/>
    <mergeCell ref="G403:H403"/>
    <mergeCell ref="C413:D413"/>
    <mergeCell ref="E413:F413"/>
    <mergeCell ref="G413:H413"/>
    <mergeCell ref="B379:B388"/>
    <mergeCell ref="C379:D379"/>
    <mergeCell ref="E379:F379"/>
    <mergeCell ref="G379:H379"/>
    <mergeCell ref="B391:B400"/>
    <mergeCell ref="C391:D391"/>
    <mergeCell ref="E391:F391"/>
    <mergeCell ref="G391:H391"/>
    <mergeCell ref="B366:B375"/>
    <mergeCell ref="C366:D366"/>
    <mergeCell ref="E366:F366"/>
    <mergeCell ref="G366:H366"/>
    <mergeCell ref="C374:D374"/>
    <mergeCell ref="E374:F374"/>
    <mergeCell ref="G374:H374"/>
    <mergeCell ref="B341:B350"/>
    <mergeCell ref="C341:D341"/>
    <mergeCell ref="E341:F341"/>
    <mergeCell ref="G341:H341"/>
    <mergeCell ref="B354:B363"/>
    <mergeCell ref="C354:D354"/>
    <mergeCell ref="E354:F354"/>
    <mergeCell ref="G354:H354"/>
    <mergeCell ref="B312:B321"/>
    <mergeCell ref="C312:D312"/>
    <mergeCell ref="E312:F312"/>
    <mergeCell ref="G312:H312"/>
    <mergeCell ref="B324:B333"/>
    <mergeCell ref="C324:D324"/>
    <mergeCell ref="E324:F324"/>
    <mergeCell ref="G324:H324"/>
    <mergeCell ref="B294:B303"/>
    <mergeCell ref="C294:D294"/>
    <mergeCell ref="E294:F294"/>
    <mergeCell ref="G294:H294"/>
    <mergeCell ref="C304:D304"/>
    <mergeCell ref="E304:F304"/>
    <mergeCell ref="G304:H304"/>
    <mergeCell ref="B270:B279"/>
    <mergeCell ref="C270:D270"/>
    <mergeCell ref="E270:F270"/>
    <mergeCell ref="G270:H270"/>
    <mergeCell ref="B282:B291"/>
    <mergeCell ref="C282:D282"/>
    <mergeCell ref="E282:F282"/>
    <mergeCell ref="G282:H282"/>
    <mergeCell ref="G239:H239"/>
    <mergeCell ref="B246:B255"/>
    <mergeCell ref="C246:D246"/>
    <mergeCell ref="E246:F246"/>
    <mergeCell ref="G246:H246"/>
    <mergeCell ref="B258:B267"/>
    <mergeCell ref="C258:D258"/>
    <mergeCell ref="E258:F258"/>
    <mergeCell ref="G258:H258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C239:D239"/>
    <mergeCell ref="E239:F239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280</v>
      </c>
      <c r="B1" s="15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2014-10-20T11:24:58Z</dcterms:created>
  <dcterms:modified xsi:type="dcterms:W3CDTF">2014-10-20T12:28:59Z</dcterms:modified>
  <cp:category/>
  <cp:version/>
  <cp:contentType/>
  <cp:contentStatus/>
</cp:coreProperties>
</file>