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<sst xmlns="http://schemas.openxmlformats.org/spreadsheetml/2006/main" count="597" uniqueCount="179">
  <si>
    <t>Дата формирования:</t>
  </si>
  <si>
    <t>05.11.2014</t>
  </si>
  <si>
    <t>ЗАО Трибуна</t>
  </si>
  <si>
    <t>Цена</t>
  </si>
  <si>
    <t>**TR1151</t>
  </si>
  <si>
    <t>Трусы- Слип</t>
  </si>
  <si>
    <t/>
  </si>
  <si>
    <t>размер</t>
  </si>
  <si>
    <t>количество</t>
  </si>
  <si>
    <t>жемчужно-серый</t>
  </si>
  <si>
    <t>112</t>
  </si>
  <si>
    <t>251191\\\</t>
  </si>
  <si>
    <t>**TR11514</t>
  </si>
  <si>
    <t>Слип</t>
  </si>
  <si>
    <t>ночные цветы</t>
  </si>
  <si>
    <t>104</t>
  </si>
  <si>
    <t>261269\\\</t>
  </si>
  <si>
    <t>261271\\\</t>
  </si>
  <si>
    <t>**TR3191</t>
  </si>
  <si>
    <t>Брифы</t>
  </si>
  <si>
    <t>251194\\\</t>
  </si>
  <si>
    <t>**TR328</t>
  </si>
  <si>
    <t>молочный пунш</t>
  </si>
  <si>
    <t>106</t>
  </si>
  <si>
    <t>401058\\\</t>
  </si>
  <si>
    <t>110</t>
  </si>
  <si>
    <t>401059\\\</t>
  </si>
  <si>
    <t>**TR6016</t>
  </si>
  <si>
    <t>108</t>
  </si>
  <si>
    <t>251212\\\</t>
  </si>
  <si>
    <t>**TR620B2</t>
  </si>
  <si>
    <t>дымчато-лиловый</t>
  </si>
  <si>
    <t>116</t>
  </si>
  <si>
    <t>262045\\\</t>
  </si>
  <si>
    <t>**TR6902</t>
  </si>
  <si>
    <t>251118\\\</t>
  </si>
  <si>
    <t>**TR915</t>
  </si>
  <si>
    <t>белый</t>
  </si>
  <si>
    <t>247694\\\</t>
  </si>
  <si>
    <t>**TR915E</t>
  </si>
  <si>
    <t>100</t>
  </si>
  <si>
    <t>261314\\\</t>
  </si>
  <si>
    <t>96</t>
  </si>
  <si>
    <t>261316\\\</t>
  </si>
  <si>
    <t>**TR9202</t>
  </si>
  <si>
    <t>262051\\\</t>
  </si>
  <si>
    <t>*PG530</t>
  </si>
  <si>
    <t>Корректирующее бельё</t>
  </si>
  <si>
    <t>черный</t>
  </si>
  <si>
    <t>90D</t>
  </si>
  <si>
    <t>153248\\\</t>
  </si>
  <si>
    <t>13S601</t>
  </si>
  <si>
    <t>Без коррекции</t>
  </si>
  <si>
    <t>белый в полоску</t>
  </si>
  <si>
    <t>70A</t>
  </si>
  <si>
    <t>415931\\\</t>
  </si>
  <si>
    <t>70B</t>
  </si>
  <si>
    <t>416117\\\</t>
  </si>
  <si>
    <t>70C</t>
  </si>
  <si>
    <t>416118\\\</t>
  </si>
  <si>
    <t>75A</t>
  </si>
  <si>
    <t>416119\\\</t>
  </si>
  <si>
    <t>BR1060</t>
  </si>
  <si>
    <t>Мягкая чашка на карк</t>
  </si>
  <si>
    <t>серебристый пион</t>
  </si>
  <si>
    <t>75H</t>
  </si>
  <si>
    <t>100B</t>
  </si>
  <si>
    <t>156346\411974\\</t>
  </si>
  <si>
    <t>95H</t>
  </si>
  <si>
    <t>80C</t>
  </si>
  <si>
    <t>156414\148935\\</t>
  </si>
  <si>
    <t>80D</t>
  </si>
  <si>
    <t>107303\148936\\</t>
  </si>
  <si>
    <t>80E</t>
  </si>
  <si>
    <t>107304\148937\\</t>
  </si>
  <si>
    <t>80G</t>
  </si>
  <si>
    <t>85E</t>
  </si>
  <si>
    <t>107306\148944\\</t>
  </si>
  <si>
    <t>85F</t>
  </si>
  <si>
    <t>107308\148945\\</t>
  </si>
  <si>
    <t>85G</t>
  </si>
  <si>
    <t>107309\148946\\</t>
  </si>
  <si>
    <t>90F</t>
  </si>
  <si>
    <t>107311\148952\\</t>
  </si>
  <si>
    <t>90G</t>
  </si>
  <si>
    <t>107312\148953\\</t>
  </si>
  <si>
    <t>95D</t>
  </si>
  <si>
    <t>142435\148957\\</t>
  </si>
  <si>
    <t>95E</t>
  </si>
  <si>
    <t>142442\148958\\</t>
  </si>
  <si>
    <t>95F</t>
  </si>
  <si>
    <t>142443\148959\\</t>
  </si>
  <si>
    <t>95G</t>
  </si>
  <si>
    <t>142444\148960\\</t>
  </si>
  <si>
    <t>\148961\\</t>
  </si>
  <si>
    <t>BR107</t>
  </si>
  <si>
    <t>400966\\\</t>
  </si>
  <si>
    <t>400973\\\</t>
  </si>
  <si>
    <t>BR1070</t>
  </si>
  <si>
    <t>75D</t>
  </si>
  <si>
    <t>147361\142456\107277\</t>
  </si>
  <si>
    <t>75E</t>
  </si>
  <si>
    <t>147362\142457\107278\</t>
  </si>
  <si>
    <t>80F</t>
  </si>
  <si>
    <t>75F</t>
  </si>
  <si>
    <t>147363\142458\\</t>
  </si>
  <si>
    <t>75G</t>
  </si>
  <si>
    <t>147365\142459\\</t>
  </si>
  <si>
    <t>80H</t>
  </si>
  <si>
    <t>147366\142461\\</t>
  </si>
  <si>
    <t>147372\142463\\</t>
  </si>
  <si>
    <t>147374\142464\\</t>
  </si>
  <si>
    <t>85H</t>
  </si>
  <si>
    <t>147375\142465\\</t>
  </si>
  <si>
    <t>90E</t>
  </si>
  <si>
    <t>147382\142466\\</t>
  </si>
  <si>
    <t>147383\142472\\</t>
  </si>
  <si>
    <t>147384\142473\\</t>
  </si>
  <si>
    <t>90H</t>
  </si>
  <si>
    <t>147385\142478\\</t>
  </si>
  <si>
    <t>147389\142479\\</t>
  </si>
  <si>
    <t>147390\142480\\</t>
  </si>
  <si>
    <t>147391\142484\\</t>
  </si>
  <si>
    <t>147392\142485\\</t>
  </si>
  <si>
    <t>\142486\\</t>
  </si>
  <si>
    <t>BR353C</t>
  </si>
  <si>
    <t>401338\\\</t>
  </si>
  <si>
    <t>BR470W</t>
  </si>
  <si>
    <t>Мягкая чашка без кар</t>
  </si>
  <si>
    <t>Весенний букет</t>
  </si>
  <si>
    <t>110C</t>
  </si>
  <si>
    <t>416009\\\</t>
  </si>
  <si>
    <t>110D</t>
  </si>
  <si>
    <t>416013\\\</t>
  </si>
  <si>
    <t>416015\\\</t>
  </si>
  <si>
    <t>416020\\\</t>
  </si>
  <si>
    <t>416024\\\</t>
  </si>
  <si>
    <t>416028\\\</t>
  </si>
  <si>
    <t>BR709A</t>
  </si>
  <si>
    <t>Балконет</t>
  </si>
  <si>
    <t>208370\\\</t>
  </si>
  <si>
    <t>208372\\\</t>
  </si>
  <si>
    <t>BR805</t>
  </si>
  <si>
    <t>Формованная чашка</t>
  </si>
  <si>
    <t>75B</t>
  </si>
  <si>
    <t>411982\\\</t>
  </si>
  <si>
    <t>75C</t>
  </si>
  <si>
    <t>411983\\\</t>
  </si>
  <si>
    <t>411984\\\</t>
  </si>
  <si>
    <t>411985\\\</t>
  </si>
  <si>
    <t>411987\\\</t>
  </si>
  <si>
    <t>411988\\\</t>
  </si>
  <si>
    <t>411989\\\</t>
  </si>
  <si>
    <t>411990\\\</t>
  </si>
  <si>
    <t>411991\\\</t>
  </si>
  <si>
    <t>411992\\\</t>
  </si>
  <si>
    <t>90C</t>
  </si>
  <si>
    <t>411994\\\</t>
  </si>
  <si>
    <t>411995\\\</t>
  </si>
  <si>
    <t>95C</t>
  </si>
  <si>
    <t>411998\\\</t>
  </si>
  <si>
    <t>85B</t>
  </si>
  <si>
    <t>412000\\\</t>
  </si>
  <si>
    <t>85C</t>
  </si>
  <si>
    <t>412001\\\</t>
  </si>
  <si>
    <t>85D</t>
  </si>
  <si>
    <t>412003\\\</t>
  </si>
  <si>
    <t>412004\\\</t>
  </si>
  <si>
    <t>BR810</t>
  </si>
  <si>
    <t>Формованный спейсер</t>
  </si>
  <si>
    <t>379411\411524\\</t>
  </si>
  <si>
    <t>379414\411525\\</t>
  </si>
  <si>
    <t>400237\411526\\</t>
  </si>
  <si>
    <t>80B</t>
  </si>
  <si>
    <t>400238\411529\\</t>
  </si>
  <si>
    <t>\411531\\</t>
  </si>
  <si>
    <t>\411532\\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</si>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</sst>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263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1419225</xdr:colOff>
      <xdr:row>24</xdr:row>
      <xdr:rowOff>161925</xdr:rowOff>
    </xdr:to>
    <xdr:pic>
      <xdr:nvPicPr>
        <xdr:cNvPr id="2" name="Рисунок 3" descr="2346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32</xdr:row>
      <xdr:rowOff>66675</xdr:rowOff>
    </xdr:to>
    <xdr:pic>
      <xdr:nvPicPr>
        <xdr:cNvPr id="3" name="Рисунок 4" descr="2293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2293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104775</xdr:rowOff>
    </xdr:to>
    <xdr:pic>
      <xdr:nvPicPr>
        <xdr:cNvPr id="5" name="Рисунок 6" descr="22939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68</xdr:row>
      <xdr:rowOff>28575</xdr:rowOff>
    </xdr:to>
    <xdr:pic>
      <xdr:nvPicPr>
        <xdr:cNvPr id="6" name="Рисунок 7" descr="2355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2293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94</xdr:row>
      <xdr:rowOff>57150</xdr:rowOff>
    </xdr:to>
    <xdr:pic>
      <xdr:nvPicPr>
        <xdr:cNvPr id="8" name="Рисунок 9" descr="2265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9" name="Рисунок 10" descr="2346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116</xdr:row>
      <xdr:rowOff>85725</xdr:rowOff>
    </xdr:to>
    <xdr:pic>
      <xdr:nvPicPr>
        <xdr:cNvPr id="10" name="Рисунок 11" descr="2355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132</xdr:row>
      <xdr:rowOff>38100</xdr:rowOff>
    </xdr:to>
    <xdr:pic>
      <xdr:nvPicPr>
        <xdr:cNvPr id="11" name="Рисунок 12" descr="19362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1314450</xdr:colOff>
      <xdr:row>144</xdr:row>
      <xdr:rowOff>161925</xdr:rowOff>
    </xdr:to>
    <xdr:pic>
      <xdr:nvPicPr>
        <xdr:cNvPr id="12" name="Рисунок 13" descr="26277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16247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165</xdr:row>
      <xdr:rowOff>38100</xdr:rowOff>
    </xdr:from>
    <xdr:to>
      <xdr:col>1</xdr:col>
      <xdr:colOff>1419225</xdr:colOff>
      <xdr:row>174</xdr:row>
      <xdr:rowOff>161925</xdr:rowOff>
    </xdr:to>
    <xdr:pic>
      <xdr:nvPicPr>
        <xdr:cNvPr id="14" name="Рисунок 15" descr="3832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147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177</xdr:row>
      <xdr:rowOff>38100</xdr:rowOff>
    </xdr:from>
    <xdr:to>
      <xdr:col>1</xdr:col>
      <xdr:colOff>1266825</xdr:colOff>
      <xdr:row>186</xdr:row>
      <xdr:rowOff>161925</xdr:rowOff>
    </xdr:to>
    <xdr:pic>
      <xdr:nvPicPr>
        <xdr:cNvPr id="15" name="Рисунок 16" descr="16249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3756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38100</xdr:rowOff>
    </xdr:from>
    <xdr:to>
      <xdr:col>1</xdr:col>
      <xdr:colOff>1419225</xdr:colOff>
      <xdr:row>207</xdr:row>
      <xdr:rowOff>161925</xdr:rowOff>
    </xdr:to>
    <xdr:pic>
      <xdr:nvPicPr>
        <xdr:cNvPr id="16" name="Рисунок 17" descr="26445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75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210</xdr:row>
      <xdr:rowOff>38100</xdr:rowOff>
    </xdr:from>
    <xdr:to>
      <xdr:col>1</xdr:col>
      <xdr:colOff>1266825</xdr:colOff>
      <xdr:row>219</xdr:row>
      <xdr:rowOff>161925</xdr:rowOff>
    </xdr:to>
    <xdr:pic>
      <xdr:nvPicPr>
        <xdr:cNvPr id="17" name="Рисунок 18" descr="1625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004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222</xdr:row>
      <xdr:rowOff>38100</xdr:rowOff>
    </xdr:from>
    <xdr:to>
      <xdr:col>1</xdr:col>
      <xdr:colOff>1419225</xdr:colOff>
      <xdr:row>231</xdr:row>
      <xdr:rowOff>161925</xdr:rowOff>
    </xdr:to>
    <xdr:pic>
      <xdr:nvPicPr>
        <xdr:cNvPr id="18" name="Рисунок 19" descr="22127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232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1266825</xdr:colOff>
      <xdr:row>264</xdr:row>
      <xdr:rowOff>161925</xdr:rowOff>
    </xdr:to>
    <xdr:pic>
      <xdr:nvPicPr>
        <xdr:cNvPr id="19" name="Рисунок 20" descr="25959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861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G3+G15+G27+G39+G51+G63+G75+G87+G99+G111+G123+G135+G147+G165+G177+G198+G210+G222+G234+G255</f>
        <v>0</v>
      </c>
      <c r="H2" s="5">
        <f>H3+H15+H27+H39+H51+H63+H75+H87+H99+H111+H123+H135+H147+H165+H177+H198+H210+H222+H234+H255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140.7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296.8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10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236.38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19</v>
      </c>
      <c r="D39" s="7" t="s">
        <v>3</v>
      </c>
      <c r="E39" s="8">
        <v>185.72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26</v>
      </c>
      <c r="B43" s="16"/>
      <c r="C43" s="12" t="s">
        <v>25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27</v>
      </c>
      <c r="C51" s="6" t="s">
        <v>19</v>
      </c>
      <c r="D51" s="7" t="s">
        <v>3</v>
      </c>
      <c r="E51" s="8">
        <v>213.87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13</v>
      </c>
      <c r="D63" s="7" t="s">
        <v>3</v>
      </c>
      <c r="E63" s="8">
        <v>274.4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19</v>
      </c>
      <c r="D75" s="7" t="s">
        <v>3</v>
      </c>
      <c r="E75" s="8">
        <v>146.33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15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36</v>
      </c>
      <c r="C87" s="6" t="s">
        <v>13</v>
      </c>
      <c r="D87" s="7" t="s">
        <v>3</v>
      </c>
      <c r="E87" s="8">
        <v>274.39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38</v>
      </c>
      <c r="B90" s="16"/>
      <c r="C90" s="12" t="s">
        <v>28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39</v>
      </c>
      <c r="C99" s="6" t="s">
        <v>13</v>
      </c>
      <c r="D99" s="7" t="s">
        <v>3</v>
      </c>
      <c r="E99" s="8">
        <v>274.4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41</v>
      </c>
      <c r="B102" s="16"/>
      <c r="C102" s="12" t="s">
        <v>40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43</v>
      </c>
      <c r="B103" s="16"/>
      <c r="C103" s="12" t="s">
        <v>42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44</v>
      </c>
      <c r="C111" s="6" t="s">
        <v>13</v>
      </c>
      <c r="D111" s="7" t="s">
        <v>3</v>
      </c>
      <c r="E111" s="8">
        <v>330.4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31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45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46</v>
      </c>
      <c r="C123" s="6" t="s">
        <v>47</v>
      </c>
      <c r="D123" s="7" t="s">
        <v>3</v>
      </c>
      <c r="E123" s="8">
        <v>492.81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48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50</v>
      </c>
      <c r="B126" s="16"/>
      <c r="C126" s="12" t="s">
        <v>49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51</v>
      </c>
      <c r="C135" s="6" t="s">
        <v>52</v>
      </c>
      <c r="D135" s="7" t="s">
        <v>3</v>
      </c>
      <c r="E135" s="8">
        <v>140.68</v>
      </c>
      <c r="F135" s="9"/>
      <c r="G135" s="10">
        <f>SUM(D138:D141)</f>
        <v>0</v>
      </c>
      <c r="H135" s="10">
        <f>E135*G135</f>
        <v>0</v>
      </c>
    </row>
    <row r="136" spans="2:8" ht="15">
      <c r="B136" s="16" t="s">
        <v>6</v>
      </c>
      <c r="C136" s="17" t="s">
        <v>53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55</v>
      </c>
      <c r="B138" s="16"/>
      <c r="C138" s="12" t="s">
        <v>54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57</v>
      </c>
      <c r="B139" s="16"/>
      <c r="C139" s="12" t="s">
        <v>56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59</v>
      </c>
      <c r="B140" s="16"/>
      <c r="C140" s="12" t="s">
        <v>58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61</v>
      </c>
      <c r="B141" s="16"/>
      <c r="C141" s="12" t="s">
        <v>60</v>
      </c>
      <c r="D141" s="13"/>
      <c r="E141" s="12" t="s">
        <v>6</v>
      </c>
      <c r="F141" s="13"/>
      <c r="G141" s="12" t="s">
        <v>6</v>
      </c>
      <c r="H141" s="13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62</v>
      </c>
      <c r="C147" s="6" t="s">
        <v>63</v>
      </c>
      <c r="D147" s="7" t="s">
        <v>3</v>
      </c>
      <c r="E147" s="8">
        <v>450.22</v>
      </c>
      <c r="F147" s="9"/>
      <c r="G147" s="10">
        <f>SUM(D150:D162)+SUM(F150:F163)</f>
        <v>0</v>
      </c>
      <c r="H147" s="10">
        <f>E147*G147</f>
        <v>0</v>
      </c>
    </row>
    <row r="148" spans="2:8" ht="15">
      <c r="B148" s="16" t="s">
        <v>6</v>
      </c>
      <c r="C148" s="17" t="s">
        <v>37</v>
      </c>
      <c r="D148" s="17"/>
      <c r="E148" s="17" t="s">
        <v>64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67</v>
      </c>
      <c r="B150" s="16"/>
      <c r="C150" s="12" t="s">
        <v>65</v>
      </c>
      <c r="D150" s="13"/>
      <c r="E150" s="12" t="s">
        <v>66</v>
      </c>
      <c r="F150" s="13"/>
      <c r="G150" s="12" t="s">
        <v>6</v>
      </c>
      <c r="H150" s="13"/>
    </row>
    <row r="151" spans="1:8" ht="15">
      <c r="A151" s="14" t="s">
        <v>70</v>
      </c>
      <c r="B151" s="16"/>
      <c r="C151" s="12" t="s">
        <v>68</v>
      </c>
      <c r="D151" s="13"/>
      <c r="E151" s="12" t="s">
        <v>69</v>
      </c>
      <c r="F151" s="13"/>
      <c r="G151" s="12" t="s">
        <v>6</v>
      </c>
      <c r="H151" s="13"/>
    </row>
    <row r="152" spans="1:8" ht="15">
      <c r="A152" s="14" t="s">
        <v>72</v>
      </c>
      <c r="B152" s="16"/>
      <c r="C152" s="12" t="s">
        <v>71</v>
      </c>
      <c r="D152" s="13"/>
      <c r="E152" s="12" t="s">
        <v>71</v>
      </c>
      <c r="F152" s="13"/>
      <c r="G152" s="12" t="s">
        <v>6</v>
      </c>
      <c r="H152" s="13"/>
    </row>
    <row r="153" spans="1:8" ht="15">
      <c r="A153" s="14" t="s">
        <v>74</v>
      </c>
      <c r="B153" s="16"/>
      <c r="C153" s="12" t="s">
        <v>73</v>
      </c>
      <c r="D153" s="13"/>
      <c r="E153" s="12" t="s">
        <v>73</v>
      </c>
      <c r="F153" s="13"/>
      <c r="G153" s="12" t="s">
        <v>6</v>
      </c>
      <c r="H153" s="13"/>
    </row>
    <row r="154" spans="1:8" ht="15">
      <c r="A154" s="14" t="s">
        <v>77</v>
      </c>
      <c r="B154" s="16"/>
      <c r="C154" s="12" t="s">
        <v>75</v>
      </c>
      <c r="D154" s="13"/>
      <c r="E154" s="12" t="s">
        <v>76</v>
      </c>
      <c r="F154" s="13"/>
      <c r="G154" s="12" t="s">
        <v>6</v>
      </c>
      <c r="H154" s="13"/>
    </row>
    <row r="155" spans="1:8" ht="15">
      <c r="A155" s="14" t="s">
        <v>79</v>
      </c>
      <c r="B155" s="16"/>
      <c r="C155" s="12" t="s">
        <v>78</v>
      </c>
      <c r="D155" s="13"/>
      <c r="E155" s="12" t="s">
        <v>78</v>
      </c>
      <c r="F155" s="13"/>
      <c r="G155" s="12" t="s">
        <v>6</v>
      </c>
      <c r="H155" s="13"/>
    </row>
    <row r="156" spans="1:8" ht="15">
      <c r="A156" s="14" t="s">
        <v>81</v>
      </c>
      <c r="B156" s="16"/>
      <c r="C156" s="12" t="s">
        <v>80</v>
      </c>
      <c r="D156" s="13"/>
      <c r="E156" s="12" t="s">
        <v>80</v>
      </c>
      <c r="F156" s="13"/>
      <c r="G156" s="12" t="s">
        <v>6</v>
      </c>
      <c r="H156" s="13"/>
    </row>
    <row r="157" spans="1:8" ht="15">
      <c r="A157" s="14" t="s">
        <v>83</v>
      </c>
      <c r="B157" s="16"/>
      <c r="C157" s="12" t="s">
        <v>82</v>
      </c>
      <c r="D157" s="13"/>
      <c r="E157" s="12" t="s">
        <v>82</v>
      </c>
      <c r="F157" s="13"/>
      <c r="G157" s="12" t="s">
        <v>6</v>
      </c>
      <c r="H157" s="13"/>
    </row>
    <row r="158" spans="1:8" ht="15">
      <c r="A158" s="14" t="s">
        <v>85</v>
      </c>
      <c r="C158" s="12" t="s">
        <v>84</v>
      </c>
      <c r="D158" s="13"/>
      <c r="E158" s="12" t="s">
        <v>84</v>
      </c>
      <c r="F158" s="13"/>
      <c r="G158" s="12" t="s">
        <v>6</v>
      </c>
      <c r="H158" s="13"/>
    </row>
    <row r="159" spans="1:8" ht="15">
      <c r="A159" s="14" t="s">
        <v>87</v>
      </c>
      <c r="C159" s="12" t="s">
        <v>76</v>
      </c>
      <c r="D159" s="13"/>
      <c r="E159" s="12" t="s">
        <v>86</v>
      </c>
      <c r="F159" s="13"/>
      <c r="G159" s="12" t="s">
        <v>6</v>
      </c>
      <c r="H159" s="13"/>
    </row>
    <row r="160" spans="1:8" ht="15">
      <c r="A160" s="14" t="s">
        <v>89</v>
      </c>
      <c r="C160" s="12" t="s">
        <v>86</v>
      </c>
      <c r="D160" s="13"/>
      <c r="E160" s="12" t="s">
        <v>88</v>
      </c>
      <c r="F160" s="13"/>
      <c r="G160" s="12" t="s">
        <v>6</v>
      </c>
      <c r="H160" s="13"/>
    </row>
    <row r="161" spans="1:8" ht="15">
      <c r="A161" s="14" t="s">
        <v>91</v>
      </c>
      <c r="C161" s="12" t="s">
        <v>88</v>
      </c>
      <c r="D161" s="13"/>
      <c r="E161" s="12" t="s">
        <v>90</v>
      </c>
      <c r="F161" s="13"/>
      <c r="G161" s="12" t="s">
        <v>6</v>
      </c>
      <c r="H161" s="13"/>
    </row>
    <row r="162" spans="1:8" ht="15">
      <c r="A162" s="14" t="s">
        <v>93</v>
      </c>
      <c r="C162" s="12" t="s">
        <v>90</v>
      </c>
      <c r="D162" s="13"/>
      <c r="E162" s="12" t="s">
        <v>92</v>
      </c>
      <c r="F162" s="13"/>
      <c r="G162" s="12" t="s">
        <v>6</v>
      </c>
      <c r="H162" s="13"/>
    </row>
    <row r="163" spans="1:8" ht="15">
      <c r="A163" s="14" t="s">
        <v>94</v>
      </c>
      <c r="C163" s="12" t="s">
        <v>6</v>
      </c>
      <c r="D163" s="13"/>
      <c r="E163" s="12" t="s">
        <v>68</v>
      </c>
      <c r="F163" s="13"/>
      <c r="G163" s="12" t="s">
        <v>6</v>
      </c>
      <c r="H163" s="13"/>
    </row>
    <row r="165" spans="2:8" ht="15">
      <c r="B165" s="6" t="s">
        <v>95</v>
      </c>
      <c r="C165" s="6" t="s">
        <v>63</v>
      </c>
      <c r="D165" s="7" t="s">
        <v>3</v>
      </c>
      <c r="E165" s="8">
        <v>281.39</v>
      </c>
      <c r="F165" s="9"/>
      <c r="G165" s="10">
        <f>SUM(D168:D169)</f>
        <v>0</v>
      </c>
      <c r="H165" s="10">
        <f>E165*G165</f>
        <v>0</v>
      </c>
    </row>
    <row r="166" spans="2:8" ht="15">
      <c r="B166" s="16" t="s">
        <v>6</v>
      </c>
      <c r="C166" s="17" t="s">
        <v>22</v>
      </c>
      <c r="D166" s="17"/>
      <c r="E166" s="17" t="s">
        <v>6</v>
      </c>
      <c r="F166" s="17"/>
      <c r="G166" s="17" t="s">
        <v>6</v>
      </c>
      <c r="H166" s="17"/>
    </row>
    <row r="167" spans="2:8" ht="15">
      <c r="B167" s="16"/>
      <c r="C167" s="11" t="s">
        <v>7</v>
      </c>
      <c r="D167" s="11" t="s">
        <v>8</v>
      </c>
      <c r="E167" s="11" t="s">
        <v>7</v>
      </c>
      <c r="F167" s="11" t="s">
        <v>8</v>
      </c>
      <c r="G167" s="11" t="s">
        <v>7</v>
      </c>
      <c r="H167" s="11" t="s">
        <v>8</v>
      </c>
    </row>
    <row r="168" spans="1:8" ht="15">
      <c r="A168" s="14" t="s">
        <v>96</v>
      </c>
      <c r="B168" s="16"/>
      <c r="C168" s="12" t="s">
        <v>78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97</v>
      </c>
      <c r="B169" s="16"/>
      <c r="C169" s="12" t="s">
        <v>82</v>
      </c>
      <c r="D169" s="13"/>
      <c r="E169" s="12" t="s">
        <v>6</v>
      </c>
      <c r="F169" s="13"/>
      <c r="G169" s="12" t="s">
        <v>6</v>
      </c>
      <c r="H169" s="13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7" spans="2:8" ht="15">
      <c r="B177" s="6" t="s">
        <v>98</v>
      </c>
      <c r="C177" s="6" t="s">
        <v>63</v>
      </c>
      <c r="D177" s="7" t="s">
        <v>3</v>
      </c>
      <c r="E177" s="8">
        <v>410.84</v>
      </c>
      <c r="F177" s="9"/>
      <c r="G177" s="10">
        <f>SUM(D180:D195)+SUM(F180:F196)+SUM(H180:H181)</f>
        <v>0</v>
      </c>
      <c r="H177" s="10">
        <f>E177*G177</f>
        <v>0</v>
      </c>
    </row>
    <row r="178" spans="2:8" ht="15">
      <c r="B178" s="16" t="s">
        <v>6</v>
      </c>
      <c r="C178" s="17" t="s">
        <v>37</v>
      </c>
      <c r="D178" s="17"/>
      <c r="E178" s="17" t="s">
        <v>64</v>
      </c>
      <c r="F178" s="17"/>
      <c r="G178" s="17" t="s">
        <v>48</v>
      </c>
      <c r="H178" s="17"/>
    </row>
    <row r="179" spans="2:8" ht="15">
      <c r="B179" s="16"/>
      <c r="C179" s="11" t="s">
        <v>7</v>
      </c>
      <c r="D179" s="11" t="s">
        <v>8</v>
      </c>
      <c r="E179" s="11" t="s">
        <v>7</v>
      </c>
      <c r="F179" s="11" t="s">
        <v>8</v>
      </c>
      <c r="G179" s="11" t="s">
        <v>7</v>
      </c>
      <c r="H179" s="11" t="s">
        <v>8</v>
      </c>
    </row>
    <row r="180" spans="1:8" ht="15">
      <c r="A180" s="14" t="s">
        <v>100</v>
      </c>
      <c r="B180" s="16"/>
      <c r="C180" s="12" t="s">
        <v>71</v>
      </c>
      <c r="D180" s="13"/>
      <c r="E180" s="12" t="s">
        <v>99</v>
      </c>
      <c r="F180" s="13"/>
      <c r="G180" s="12" t="s">
        <v>69</v>
      </c>
      <c r="H180" s="13"/>
    </row>
    <row r="181" spans="1:8" ht="15">
      <c r="A181" s="14" t="s">
        <v>102</v>
      </c>
      <c r="B181" s="16"/>
      <c r="C181" s="12" t="s">
        <v>73</v>
      </c>
      <c r="D181" s="13"/>
      <c r="E181" s="12" t="s">
        <v>101</v>
      </c>
      <c r="F181" s="13"/>
      <c r="G181" s="12" t="s">
        <v>71</v>
      </c>
      <c r="H181" s="13"/>
    </row>
    <row r="182" spans="1:8" ht="15">
      <c r="A182" s="14" t="s">
        <v>105</v>
      </c>
      <c r="B182" s="16"/>
      <c r="C182" s="12" t="s">
        <v>103</v>
      </c>
      <c r="D182" s="13"/>
      <c r="E182" s="12" t="s">
        <v>104</v>
      </c>
      <c r="F182" s="13"/>
      <c r="G182" s="12" t="s">
        <v>6</v>
      </c>
      <c r="H182" s="13"/>
    </row>
    <row r="183" spans="1:8" ht="15">
      <c r="A183" s="14" t="s">
        <v>107</v>
      </c>
      <c r="B183" s="16"/>
      <c r="C183" s="12" t="s">
        <v>75</v>
      </c>
      <c r="D183" s="13"/>
      <c r="E183" s="12" t="s">
        <v>106</v>
      </c>
      <c r="F183" s="13"/>
      <c r="G183" s="12" t="s">
        <v>6</v>
      </c>
      <c r="H183" s="13"/>
    </row>
    <row r="184" spans="1:8" ht="15">
      <c r="A184" s="14" t="s">
        <v>109</v>
      </c>
      <c r="B184" s="16"/>
      <c r="C184" s="12" t="s">
        <v>108</v>
      </c>
      <c r="D184" s="13"/>
      <c r="E184" s="12" t="s">
        <v>69</v>
      </c>
      <c r="F184" s="13"/>
      <c r="G184" s="12" t="s">
        <v>6</v>
      </c>
      <c r="H184" s="13"/>
    </row>
    <row r="185" spans="1:8" ht="15">
      <c r="A185" s="14" t="s">
        <v>110</v>
      </c>
      <c r="B185" s="16"/>
      <c r="C185" s="12" t="s">
        <v>78</v>
      </c>
      <c r="D185" s="13"/>
      <c r="E185" s="12" t="s">
        <v>73</v>
      </c>
      <c r="F185" s="13"/>
      <c r="G185" s="12" t="s">
        <v>6</v>
      </c>
      <c r="H185" s="13"/>
    </row>
    <row r="186" spans="1:8" ht="15">
      <c r="A186" s="14" t="s">
        <v>111</v>
      </c>
      <c r="B186" s="16"/>
      <c r="C186" s="12" t="s">
        <v>80</v>
      </c>
      <c r="D186" s="13"/>
      <c r="E186" s="12" t="s">
        <v>103</v>
      </c>
      <c r="F186" s="13"/>
      <c r="G186" s="12" t="s">
        <v>6</v>
      </c>
      <c r="H186" s="13"/>
    </row>
    <row r="187" spans="1:8" ht="15">
      <c r="A187" s="14" t="s">
        <v>113</v>
      </c>
      <c r="B187" s="16"/>
      <c r="C187" s="12" t="s">
        <v>112</v>
      </c>
      <c r="D187" s="13"/>
      <c r="E187" s="12" t="s">
        <v>75</v>
      </c>
      <c r="F187" s="13"/>
      <c r="G187" s="12" t="s">
        <v>6</v>
      </c>
      <c r="H187" s="13"/>
    </row>
    <row r="188" spans="1:8" ht="15">
      <c r="A188" s="14" t="s">
        <v>115</v>
      </c>
      <c r="C188" s="12" t="s">
        <v>114</v>
      </c>
      <c r="D188" s="13"/>
      <c r="E188" s="12" t="s">
        <v>108</v>
      </c>
      <c r="F188" s="13"/>
      <c r="G188" s="12" t="s">
        <v>6</v>
      </c>
      <c r="H188" s="13"/>
    </row>
    <row r="189" spans="1:8" ht="15">
      <c r="A189" s="14" t="s">
        <v>116</v>
      </c>
      <c r="C189" s="12" t="s">
        <v>82</v>
      </c>
      <c r="D189" s="13"/>
      <c r="E189" s="12" t="s">
        <v>80</v>
      </c>
      <c r="F189" s="13"/>
      <c r="G189" s="12" t="s">
        <v>6</v>
      </c>
      <c r="H189" s="13"/>
    </row>
    <row r="190" spans="1:8" ht="15">
      <c r="A190" s="14" t="s">
        <v>117</v>
      </c>
      <c r="C190" s="12" t="s">
        <v>84</v>
      </c>
      <c r="D190" s="13"/>
      <c r="E190" s="12" t="s">
        <v>112</v>
      </c>
      <c r="F190" s="13"/>
      <c r="G190" s="12" t="s">
        <v>6</v>
      </c>
      <c r="H190" s="13"/>
    </row>
    <row r="191" spans="1:8" ht="15">
      <c r="A191" s="14" t="s">
        <v>119</v>
      </c>
      <c r="C191" s="12" t="s">
        <v>118</v>
      </c>
      <c r="D191" s="13"/>
      <c r="E191" s="12" t="s">
        <v>82</v>
      </c>
      <c r="F191" s="13"/>
      <c r="G191" s="12" t="s">
        <v>6</v>
      </c>
      <c r="H191" s="13"/>
    </row>
    <row r="192" spans="1:8" ht="15">
      <c r="A192" s="14" t="s">
        <v>120</v>
      </c>
      <c r="C192" s="12" t="s">
        <v>88</v>
      </c>
      <c r="D192" s="13"/>
      <c r="E192" s="12" t="s">
        <v>84</v>
      </c>
      <c r="F192" s="13"/>
      <c r="G192" s="12" t="s">
        <v>6</v>
      </c>
      <c r="H192" s="13"/>
    </row>
    <row r="193" spans="1:8" ht="15">
      <c r="A193" s="14" t="s">
        <v>121</v>
      </c>
      <c r="C193" s="12" t="s">
        <v>90</v>
      </c>
      <c r="D193" s="13"/>
      <c r="E193" s="12" t="s">
        <v>118</v>
      </c>
      <c r="F193" s="13"/>
      <c r="G193" s="12" t="s">
        <v>6</v>
      </c>
      <c r="H193" s="13"/>
    </row>
    <row r="194" spans="1:8" ht="15">
      <c r="A194" s="14" t="s">
        <v>122</v>
      </c>
      <c r="C194" s="12" t="s">
        <v>92</v>
      </c>
      <c r="D194" s="13"/>
      <c r="E194" s="12" t="s">
        <v>88</v>
      </c>
      <c r="F194" s="13"/>
      <c r="G194" s="12" t="s">
        <v>6</v>
      </c>
      <c r="H194" s="13"/>
    </row>
    <row r="195" spans="1:8" ht="15">
      <c r="A195" s="14" t="s">
        <v>123</v>
      </c>
      <c r="C195" s="12" t="s">
        <v>68</v>
      </c>
      <c r="D195" s="13"/>
      <c r="E195" s="12" t="s">
        <v>90</v>
      </c>
      <c r="F195" s="13"/>
      <c r="G195" s="12" t="s">
        <v>6</v>
      </c>
      <c r="H195" s="13"/>
    </row>
    <row r="196" spans="1:8" ht="15">
      <c r="A196" s="14" t="s">
        <v>124</v>
      </c>
      <c r="C196" s="12" t="s">
        <v>6</v>
      </c>
      <c r="D196" s="13"/>
      <c r="E196" s="12" t="s">
        <v>92</v>
      </c>
      <c r="F196" s="13"/>
      <c r="G196" s="12" t="s">
        <v>6</v>
      </c>
      <c r="H196" s="13"/>
    </row>
    <row r="198" spans="2:8" ht="15">
      <c r="B198" s="6" t="s">
        <v>125</v>
      </c>
      <c r="C198" s="6" t="s">
        <v>63</v>
      </c>
      <c r="D198" s="7" t="s">
        <v>3</v>
      </c>
      <c r="E198" s="8">
        <v>489.62</v>
      </c>
      <c r="F198" s="9"/>
      <c r="G198" s="10">
        <f>SUM(D201:D201)</f>
        <v>0</v>
      </c>
      <c r="H198" s="10">
        <f>E198*G198</f>
        <v>0</v>
      </c>
    </row>
    <row r="199" spans="2:8" ht="15">
      <c r="B199" s="16" t="s">
        <v>6</v>
      </c>
      <c r="C199" s="17" t="s">
        <v>37</v>
      </c>
      <c r="D199" s="17"/>
      <c r="E199" s="17" t="s">
        <v>6</v>
      </c>
      <c r="F199" s="17"/>
      <c r="G199" s="17" t="s">
        <v>6</v>
      </c>
      <c r="H199" s="17"/>
    </row>
    <row r="200" spans="2:8" ht="15">
      <c r="B200" s="16"/>
      <c r="C200" s="11" t="s">
        <v>7</v>
      </c>
      <c r="D200" s="11" t="s">
        <v>8</v>
      </c>
      <c r="E200" s="11" t="s">
        <v>7</v>
      </c>
      <c r="F200" s="11" t="s">
        <v>8</v>
      </c>
      <c r="G200" s="11" t="s">
        <v>7</v>
      </c>
      <c r="H200" s="11" t="s">
        <v>8</v>
      </c>
    </row>
    <row r="201" spans="1:8" ht="15">
      <c r="A201" s="14" t="s">
        <v>126</v>
      </c>
      <c r="B201" s="16"/>
      <c r="C201" s="12" t="s">
        <v>118</v>
      </c>
      <c r="D201" s="13"/>
      <c r="E201" s="12" t="s">
        <v>6</v>
      </c>
      <c r="F201" s="13"/>
      <c r="G201" s="12" t="s">
        <v>6</v>
      </c>
      <c r="H201" s="13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10" spans="2:8" ht="15">
      <c r="B210" s="6" t="s">
        <v>127</v>
      </c>
      <c r="C210" s="6" t="s">
        <v>128</v>
      </c>
      <c r="D210" s="7" t="s">
        <v>3</v>
      </c>
      <c r="E210" s="8">
        <v>360.14</v>
      </c>
      <c r="F210" s="9"/>
      <c r="G210" s="10">
        <f>SUM(D213:D218)</f>
        <v>0</v>
      </c>
      <c r="H210" s="10">
        <f>E210*G210</f>
        <v>0</v>
      </c>
    </row>
    <row r="211" spans="2:8" ht="15">
      <c r="B211" s="16" t="s">
        <v>6</v>
      </c>
      <c r="C211" s="17" t="s">
        <v>129</v>
      </c>
      <c r="D211" s="17"/>
      <c r="E211" s="17" t="s">
        <v>6</v>
      </c>
      <c r="F211" s="17"/>
      <c r="G211" s="17" t="s">
        <v>6</v>
      </c>
      <c r="H211" s="17"/>
    </row>
    <row r="212" spans="2:8" ht="15">
      <c r="B212" s="16"/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131</v>
      </c>
      <c r="B213" s="16"/>
      <c r="C213" s="12" t="s">
        <v>130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133</v>
      </c>
      <c r="B214" s="16"/>
      <c r="C214" s="12" t="s">
        <v>132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134</v>
      </c>
      <c r="B215" s="16"/>
      <c r="C215" s="12" t="s">
        <v>84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135</v>
      </c>
      <c r="B216" s="16"/>
      <c r="C216" s="12" t="s">
        <v>66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136</v>
      </c>
      <c r="B217" s="16"/>
      <c r="C217" s="12" t="s">
        <v>118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137</v>
      </c>
      <c r="B218" s="16"/>
      <c r="C218" s="12" t="s">
        <v>103</v>
      </c>
      <c r="D218" s="13"/>
      <c r="E218" s="12" t="s">
        <v>6</v>
      </c>
      <c r="F218" s="13"/>
      <c r="G218" s="12" t="s">
        <v>6</v>
      </c>
      <c r="H218" s="13"/>
    </row>
    <row r="219" ht="15">
      <c r="B219" s="16"/>
    </row>
    <row r="220" ht="15">
      <c r="B220" s="16"/>
    </row>
    <row r="222" spans="2:8" ht="15">
      <c r="B222" s="6" t="s">
        <v>138</v>
      </c>
      <c r="C222" s="6" t="s">
        <v>139</v>
      </c>
      <c r="D222" s="7" t="s">
        <v>3</v>
      </c>
      <c r="E222" s="8">
        <v>523.4</v>
      </c>
      <c r="F222" s="9"/>
      <c r="G222" s="10">
        <f>SUM(D225:D226)</f>
        <v>0</v>
      </c>
      <c r="H222" s="10">
        <f>E222*G222</f>
        <v>0</v>
      </c>
    </row>
    <row r="223" spans="2:8" ht="15">
      <c r="B223" s="16" t="s">
        <v>6</v>
      </c>
      <c r="C223" s="17" t="s">
        <v>37</v>
      </c>
      <c r="D223" s="17"/>
      <c r="E223" s="17" t="s">
        <v>6</v>
      </c>
      <c r="F223" s="17"/>
      <c r="G223" s="17" t="s">
        <v>6</v>
      </c>
      <c r="H223" s="17"/>
    </row>
    <row r="224" spans="2:8" ht="15">
      <c r="B224" s="16"/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140</v>
      </c>
      <c r="B225" s="16"/>
      <c r="C225" s="12" t="s">
        <v>69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141</v>
      </c>
      <c r="B226" s="16"/>
      <c r="C226" s="12" t="s">
        <v>73</v>
      </c>
      <c r="D226" s="13"/>
      <c r="E226" s="12" t="s">
        <v>6</v>
      </c>
      <c r="F226" s="13"/>
      <c r="G226" s="12" t="s">
        <v>6</v>
      </c>
      <c r="H226" s="13"/>
    </row>
    <row r="227" ht="15">
      <c r="B227" s="16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2" ht="15">
      <c r="B232" s="16"/>
    </row>
    <row r="234" spans="2:8" ht="15">
      <c r="B234" s="6" t="s">
        <v>142</v>
      </c>
      <c r="C234" s="6" t="s">
        <v>143</v>
      </c>
      <c r="D234" s="7" t="s">
        <v>3</v>
      </c>
      <c r="E234" s="8">
        <v>438.99</v>
      </c>
      <c r="F234" s="9"/>
      <c r="G234" s="10">
        <f>SUM(D237:D253)</f>
        <v>0</v>
      </c>
      <c r="H234" s="10">
        <f>E234*G234</f>
        <v>0</v>
      </c>
    </row>
    <row r="235" spans="2:8" ht="15">
      <c r="B235" s="16" t="s">
        <v>6</v>
      </c>
      <c r="C235" s="17" t="s">
        <v>37</v>
      </c>
      <c r="D235" s="17"/>
      <c r="E235" s="17" t="s">
        <v>6</v>
      </c>
      <c r="F235" s="17"/>
      <c r="G235" s="17" t="s">
        <v>6</v>
      </c>
      <c r="H235" s="17"/>
    </row>
    <row r="236" spans="2:8" ht="15">
      <c r="B236" s="16"/>
      <c r="C236" s="11" t="s">
        <v>7</v>
      </c>
      <c r="D236" s="11" t="s">
        <v>8</v>
      </c>
      <c r="E236" s="11" t="s">
        <v>7</v>
      </c>
      <c r="F236" s="11" t="s">
        <v>8</v>
      </c>
      <c r="G236" s="11" t="s">
        <v>7</v>
      </c>
      <c r="H236" s="11" t="s">
        <v>8</v>
      </c>
    </row>
    <row r="237" spans="1:8" ht="15">
      <c r="A237" s="14" t="s">
        <v>145</v>
      </c>
      <c r="B237" s="16"/>
      <c r="C237" s="12" t="s">
        <v>144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147</v>
      </c>
      <c r="B238" s="16"/>
      <c r="C238" s="12" t="s">
        <v>146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148</v>
      </c>
      <c r="B239" s="16"/>
      <c r="C239" s="12" t="s">
        <v>99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149</v>
      </c>
      <c r="B240" s="16"/>
      <c r="C240" s="12" t="s">
        <v>101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150</v>
      </c>
      <c r="B241" s="16"/>
      <c r="C241" s="12" t="s">
        <v>69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151</v>
      </c>
      <c r="B242" s="16"/>
      <c r="C242" s="12" t="s">
        <v>71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152</v>
      </c>
      <c r="B243" s="16"/>
      <c r="C243" s="12" t="s">
        <v>73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153</v>
      </c>
      <c r="B244" s="16"/>
      <c r="C244" s="12" t="s">
        <v>103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154</v>
      </c>
      <c r="C245" s="12" t="s">
        <v>104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155</v>
      </c>
      <c r="C246" s="12" t="s">
        <v>106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157</v>
      </c>
      <c r="C247" s="12" t="s">
        <v>156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158</v>
      </c>
      <c r="C248" s="12" t="s">
        <v>49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160</v>
      </c>
      <c r="C249" s="12" t="s">
        <v>159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162</v>
      </c>
      <c r="C250" s="12" t="s">
        <v>161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164</v>
      </c>
      <c r="C251" s="12" t="s">
        <v>163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166</v>
      </c>
      <c r="C252" s="12" t="s">
        <v>165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167</v>
      </c>
      <c r="C253" s="12" t="s">
        <v>76</v>
      </c>
      <c r="D253" s="13"/>
      <c r="E253" s="12" t="s">
        <v>6</v>
      </c>
      <c r="F253" s="13"/>
      <c r="G253" s="12" t="s">
        <v>6</v>
      </c>
      <c r="H253" s="13"/>
    </row>
    <row r="255" spans="2:8" ht="15">
      <c r="B255" s="6" t="s">
        <v>168</v>
      </c>
      <c r="C255" s="6" t="s">
        <v>169</v>
      </c>
      <c r="D255" s="7" t="s">
        <v>3</v>
      </c>
      <c r="E255" s="8">
        <v>585.3</v>
      </c>
      <c r="F255" s="9"/>
      <c r="G255" s="10">
        <f>SUM(D258:D261)+SUM(F258:F263)</f>
        <v>0</v>
      </c>
      <c r="H255" s="10">
        <f>E255*G255</f>
        <v>0</v>
      </c>
    </row>
    <row r="256" spans="2:8" ht="15">
      <c r="B256" s="16" t="s">
        <v>6</v>
      </c>
      <c r="C256" s="17" t="s">
        <v>64</v>
      </c>
      <c r="D256" s="17"/>
      <c r="E256" s="17" t="s">
        <v>48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170</v>
      </c>
      <c r="B258" s="16"/>
      <c r="C258" s="12" t="s">
        <v>73</v>
      </c>
      <c r="D258" s="13"/>
      <c r="E258" s="12" t="s">
        <v>146</v>
      </c>
      <c r="F258" s="13"/>
      <c r="G258" s="12" t="s">
        <v>6</v>
      </c>
      <c r="H258" s="13"/>
    </row>
    <row r="259" spans="1:8" ht="15">
      <c r="A259" s="14" t="s">
        <v>171</v>
      </c>
      <c r="B259" s="16"/>
      <c r="C259" s="12" t="s">
        <v>76</v>
      </c>
      <c r="D259" s="13"/>
      <c r="E259" s="12" t="s">
        <v>99</v>
      </c>
      <c r="F259" s="13"/>
      <c r="G259" s="12" t="s">
        <v>6</v>
      </c>
      <c r="H259" s="13"/>
    </row>
    <row r="260" spans="1:8" ht="15">
      <c r="A260" s="14" t="s">
        <v>172</v>
      </c>
      <c r="B260" s="16"/>
      <c r="C260" s="12" t="s">
        <v>86</v>
      </c>
      <c r="D260" s="13"/>
      <c r="E260" s="12" t="s">
        <v>101</v>
      </c>
      <c r="F260" s="13"/>
      <c r="G260" s="12" t="s">
        <v>6</v>
      </c>
      <c r="H260" s="13"/>
    </row>
    <row r="261" spans="1:8" ht="15">
      <c r="A261" s="14" t="s">
        <v>174</v>
      </c>
      <c r="B261" s="16"/>
      <c r="C261" s="12" t="s">
        <v>88</v>
      </c>
      <c r="D261" s="13"/>
      <c r="E261" s="12" t="s">
        <v>173</v>
      </c>
      <c r="F261" s="13"/>
      <c r="G261" s="12" t="s">
        <v>6</v>
      </c>
      <c r="H261" s="13"/>
    </row>
    <row r="262" spans="1:8" ht="15">
      <c r="A262" s="14" t="s">
        <v>175</v>
      </c>
      <c r="B262" s="16"/>
      <c r="C262" s="12" t="s">
        <v>6</v>
      </c>
      <c r="D262" s="13"/>
      <c r="E262" s="12" t="s">
        <v>71</v>
      </c>
      <c r="F262" s="13"/>
      <c r="G262" s="12" t="s">
        <v>6</v>
      </c>
      <c r="H262" s="13"/>
    </row>
    <row r="263" spans="1:8" ht="15">
      <c r="A263" s="14" t="s">
        <v>176</v>
      </c>
      <c r="B263" s="16"/>
      <c r="C263" s="12" t="s">
        <v>6</v>
      </c>
      <c r="D263" s="13"/>
      <c r="E263" s="12" t="s">
        <v>73</v>
      </c>
      <c r="F263" s="13"/>
      <c r="G263" s="12" t="s">
        <v>6</v>
      </c>
      <c r="H263" s="13"/>
    </row>
    <row r="264" ht="15">
      <c r="B264" s="16"/>
    </row>
    <row r="265" ht="15">
      <c r="B265" s="16"/>
    </row>
  </sheetData>
  <sheetProtection/>
  <mergeCells count="80">
    <mergeCell ref="B235:B244"/>
    <mergeCell ref="C235:D235"/>
    <mergeCell ref="E235:F235"/>
    <mergeCell ref="G235:H235"/>
    <mergeCell ref="B256:B265"/>
    <mergeCell ref="C256:D256"/>
    <mergeCell ref="E256:F256"/>
    <mergeCell ref="G256:H256"/>
    <mergeCell ref="B211:B220"/>
    <mergeCell ref="C211:D211"/>
    <mergeCell ref="E211:F211"/>
    <mergeCell ref="G211:H211"/>
    <mergeCell ref="B223:B232"/>
    <mergeCell ref="C223:D223"/>
    <mergeCell ref="E223:F223"/>
    <mergeCell ref="G223:H223"/>
    <mergeCell ref="B178:B187"/>
    <mergeCell ref="C178:D178"/>
    <mergeCell ref="E178:F178"/>
    <mergeCell ref="G178:H178"/>
    <mergeCell ref="B199:B208"/>
    <mergeCell ref="C199:D199"/>
    <mergeCell ref="E199:F199"/>
    <mergeCell ref="G199:H199"/>
    <mergeCell ref="B148:B157"/>
    <mergeCell ref="C148:D148"/>
    <mergeCell ref="E148:F148"/>
    <mergeCell ref="G148:H148"/>
    <mergeCell ref="B166:B175"/>
    <mergeCell ref="C166:D166"/>
    <mergeCell ref="E166:F166"/>
    <mergeCell ref="G166:H166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:C43 C54 C66 C78 C90 C102:C103 C114 C126 C138:C141 C150:C162 E150:E163 C168:C169 C180:C195 E180:E196 G180:G181 C201 C213:C218 C225:C226 C237:C253 C258:C261 E258:E26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177</v>
      </c>
      <c r="B1" s="1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2014-11-05T06:27:09Z</dcterms:created>
  <dcterms:modified xsi:type="dcterms:W3CDTF">2014-11-06T21:13:55Z</dcterms:modified>
  <cp:category/>
  <cp:version/>
  <cp:contentType/>
  <cp:contentStatus/>
</cp:coreProperties>
</file>