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OV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<sst xmlns="http://schemas.openxmlformats.org/spreadsheetml/2006/main" count="2192" uniqueCount="542">
  <si>
    <t>Дата формирования:</t>
  </si>
  <si>
    <t>05.11.2014</t>
  </si>
  <si>
    <t>VOVA</t>
  </si>
  <si>
    <t>Цена</t>
  </si>
  <si>
    <t>**V28053</t>
  </si>
  <si>
    <t>Слип</t>
  </si>
  <si>
    <t/>
  </si>
  <si>
    <t>размер</t>
  </si>
  <si>
    <t>количество</t>
  </si>
  <si>
    <t>лимонное мороженное</t>
  </si>
  <si>
    <t>небесно синий</t>
  </si>
  <si>
    <t>36</t>
  </si>
  <si>
    <t>44</t>
  </si>
  <si>
    <t>416777\416778\\</t>
  </si>
  <si>
    <t>**V32544</t>
  </si>
  <si>
    <t>асфальта</t>
  </si>
  <si>
    <t>вино винодела</t>
  </si>
  <si>
    <t>серебристый пион</t>
  </si>
  <si>
    <t>42</t>
  </si>
  <si>
    <t>38</t>
  </si>
  <si>
    <t>416783\416782\416779\</t>
  </si>
  <si>
    <t>50</t>
  </si>
  <si>
    <t>48</t>
  </si>
  <si>
    <t>416793\\416780\</t>
  </si>
  <si>
    <t>\\416781\</t>
  </si>
  <si>
    <t>40</t>
  </si>
  <si>
    <t>\\410116\</t>
  </si>
  <si>
    <t>\\410117\</t>
  </si>
  <si>
    <t>\\410118\</t>
  </si>
  <si>
    <t>темно алая роза</t>
  </si>
  <si>
    <t>черный</t>
  </si>
  <si>
    <t>46</t>
  </si>
  <si>
    <t>416794\416795\\</t>
  </si>
  <si>
    <t>\416796\\</t>
  </si>
  <si>
    <t>\416797\\</t>
  </si>
  <si>
    <t>**V32546</t>
  </si>
  <si>
    <t>Слип низкий</t>
  </si>
  <si>
    <t>416798\416808\\</t>
  </si>
  <si>
    <t>416799\416809\\</t>
  </si>
  <si>
    <t>416800\\\</t>
  </si>
  <si>
    <t>416801\\\</t>
  </si>
  <si>
    <t>416802\\\</t>
  </si>
  <si>
    <t>**V32548</t>
  </si>
  <si>
    <t>416811\\\</t>
  </si>
  <si>
    <t>416812\\\</t>
  </si>
  <si>
    <t>416813\\\</t>
  </si>
  <si>
    <t>416814\\\</t>
  </si>
  <si>
    <t>416815\\\</t>
  </si>
  <si>
    <t>**V32550</t>
  </si>
  <si>
    <t>бразильяно</t>
  </si>
  <si>
    <t>ирландский кофе</t>
  </si>
  <si>
    <t>416820\\\</t>
  </si>
  <si>
    <t>416821\\\</t>
  </si>
  <si>
    <t>416822\\\</t>
  </si>
  <si>
    <t>**V32551</t>
  </si>
  <si>
    <t>Стринг</t>
  </si>
  <si>
    <t>416825\\\</t>
  </si>
  <si>
    <t>**V32555</t>
  </si>
  <si>
    <t>416829\\\</t>
  </si>
  <si>
    <t>**V52044</t>
  </si>
  <si>
    <t>Трусы средняя л/т</t>
  </si>
  <si>
    <t>темный джинс</t>
  </si>
  <si>
    <t>416830\416831\\</t>
  </si>
  <si>
    <t>\416832\\</t>
  </si>
  <si>
    <t>\416833\\</t>
  </si>
  <si>
    <t>**V52045</t>
  </si>
  <si>
    <t>416834\\\</t>
  </si>
  <si>
    <t>**V52046</t>
  </si>
  <si>
    <t>Трусы высокая л/т</t>
  </si>
  <si>
    <t>416835\\\</t>
  </si>
  <si>
    <t>**V52055</t>
  </si>
  <si>
    <t>Стринг низкая л/т</t>
  </si>
  <si>
    <t>416836\416837\\</t>
  </si>
  <si>
    <t>\416838\\</t>
  </si>
  <si>
    <t>\416839\\</t>
  </si>
  <si>
    <t>**V54040</t>
  </si>
  <si>
    <t>кофе латте</t>
  </si>
  <si>
    <t>416844\416840\416843\</t>
  </si>
  <si>
    <t>410128\\\</t>
  </si>
  <si>
    <t>410129\\\</t>
  </si>
  <si>
    <t>410130\\\</t>
  </si>
  <si>
    <t>410131\\\</t>
  </si>
  <si>
    <t>410132\\\</t>
  </si>
  <si>
    <t>416841\\\</t>
  </si>
  <si>
    <t>416842\\\</t>
  </si>
  <si>
    <t>410123\\\</t>
  </si>
  <si>
    <t>410125\\\</t>
  </si>
  <si>
    <t>410126\\\</t>
  </si>
  <si>
    <t>**V54050</t>
  </si>
  <si>
    <t>416845\416849\\</t>
  </si>
  <si>
    <t>416846\416850\\</t>
  </si>
  <si>
    <t>416847\\\</t>
  </si>
  <si>
    <t>416848\\\</t>
  </si>
  <si>
    <t>**V54053</t>
  </si>
  <si>
    <t>Танга</t>
  </si>
  <si>
    <t>белый</t>
  </si>
  <si>
    <t>410137\416856\416853\</t>
  </si>
  <si>
    <t>410138\416857\416854\</t>
  </si>
  <si>
    <t>410139\410149\416855\</t>
  </si>
  <si>
    <t>410140\410150\\</t>
  </si>
  <si>
    <t>\410151\\</t>
  </si>
  <si>
    <t>сумрачно белый</t>
  </si>
  <si>
    <t>416851\410145\\</t>
  </si>
  <si>
    <t>410141\410146\\</t>
  </si>
  <si>
    <t>410142\410147\\</t>
  </si>
  <si>
    <t>410143\410148\\</t>
  </si>
  <si>
    <t>410144\\\</t>
  </si>
  <si>
    <t>**V54060</t>
  </si>
  <si>
    <t>Шорты</t>
  </si>
  <si>
    <t>416858\\\</t>
  </si>
  <si>
    <t>**V64240</t>
  </si>
  <si>
    <t>Слип высокий</t>
  </si>
  <si>
    <t>416859\\\</t>
  </si>
  <si>
    <t>416860\\\</t>
  </si>
  <si>
    <t>**V91641</t>
  </si>
  <si>
    <t>Брифы</t>
  </si>
  <si>
    <t>416861\\\</t>
  </si>
  <si>
    <t>416862\\\</t>
  </si>
  <si>
    <t>416863\\\</t>
  </si>
  <si>
    <t>A02113</t>
  </si>
  <si>
    <t>Полупоролон</t>
  </si>
  <si>
    <t>75C</t>
  </si>
  <si>
    <t>416864\\\</t>
  </si>
  <si>
    <t>75D</t>
  </si>
  <si>
    <t>416865\\\</t>
  </si>
  <si>
    <t>75E</t>
  </si>
  <si>
    <t>416866\\\</t>
  </si>
  <si>
    <t>80C</t>
  </si>
  <si>
    <t>416867\\\</t>
  </si>
  <si>
    <t>80D</t>
  </si>
  <si>
    <t>416868\\\</t>
  </si>
  <si>
    <t>80E</t>
  </si>
  <si>
    <t>416869\\\</t>
  </si>
  <si>
    <t>85E</t>
  </si>
  <si>
    <t>416870\\\</t>
  </si>
  <si>
    <t>90C</t>
  </si>
  <si>
    <t>416871\\\</t>
  </si>
  <si>
    <t>90D</t>
  </si>
  <si>
    <t>416872\\\</t>
  </si>
  <si>
    <t>90E</t>
  </si>
  <si>
    <t>416873\\\</t>
  </si>
  <si>
    <t>A02114</t>
  </si>
  <si>
    <t>Мягкая чашка на карк</t>
  </si>
  <si>
    <t>416874\\\</t>
  </si>
  <si>
    <t>416875\\\</t>
  </si>
  <si>
    <t>416876\\\</t>
  </si>
  <si>
    <t>416877\\\</t>
  </si>
  <si>
    <t>416878\\\</t>
  </si>
  <si>
    <t>85C</t>
  </si>
  <si>
    <t>416879\\\</t>
  </si>
  <si>
    <t>85D</t>
  </si>
  <si>
    <t>416880\\\</t>
  </si>
  <si>
    <t>416881\\\</t>
  </si>
  <si>
    <t>416882\\\</t>
  </si>
  <si>
    <t>416883\\\</t>
  </si>
  <si>
    <t>416884\\\</t>
  </si>
  <si>
    <t>95C</t>
  </si>
  <si>
    <t>416885\\\</t>
  </si>
  <si>
    <t>95D</t>
  </si>
  <si>
    <t>416886\\\</t>
  </si>
  <si>
    <t>95E</t>
  </si>
  <si>
    <t>416887\\\</t>
  </si>
  <si>
    <t>A02115</t>
  </si>
  <si>
    <t>Мягкая чашка без кар</t>
  </si>
  <si>
    <t>100C</t>
  </si>
  <si>
    <t>416888\416895\\</t>
  </si>
  <si>
    <t>100D</t>
  </si>
  <si>
    <t>416889\416896\\</t>
  </si>
  <si>
    <t>85B</t>
  </si>
  <si>
    <t>416890\416897\\</t>
  </si>
  <si>
    <t>416891\416898\\</t>
  </si>
  <si>
    <t>416892\416899\\</t>
  </si>
  <si>
    <t>90F</t>
  </si>
  <si>
    <t>416893\416900\\</t>
  </si>
  <si>
    <t>416894\416901\\</t>
  </si>
  <si>
    <t>\416902\\</t>
  </si>
  <si>
    <t>\416903\\</t>
  </si>
  <si>
    <t>\416904\\</t>
  </si>
  <si>
    <t>95B</t>
  </si>
  <si>
    <t>\416905\\</t>
  </si>
  <si>
    <t>\416906\\</t>
  </si>
  <si>
    <t>\416907\\</t>
  </si>
  <si>
    <t>\416908\\</t>
  </si>
  <si>
    <t>95F</t>
  </si>
  <si>
    <t>\416909\\</t>
  </si>
  <si>
    <t>A86311</t>
  </si>
  <si>
    <t>416910\\\</t>
  </si>
  <si>
    <t>416911\\\</t>
  </si>
  <si>
    <t>416912\\\</t>
  </si>
  <si>
    <t>416913\\\</t>
  </si>
  <si>
    <t>416914\\\</t>
  </si>
  <si>
    <t>416915\\\</t>
  </si>
  <si>
    <t>416916\\\</t>
  </si>
  <si>
    <t>416917\\\</t>
  </si>
  <si>
    <t>416918\\\</t>
  </si>
  <si>
    <t>V32517</t>
  </si>
  <si>
    <t>416137\413335\416153\</t>
  </si>
  <si>
    <t>416138\413336\416154\</t>
  </si>
  <si>
    <t>80F</t>
  </si>
  <si>
    <t>75F</t>
  </si>
  <si>
    <t>416139\413338\416155\</t>
  </si>
  <si>
    <t>80G</t>
  </si>
  <si>
    <t>80I</t>
  </si>
  <si>
    <t>75G</t>
  </si>
  <si>
    <t>416140\413341\416156\</t>
  </si>
  <si>
    <t>80J</t>
  </si>
  <si>
    <t>416141\413342\416160\</t>
  </si>
  <si>
    <t>416142\\416161\</t>
  </si>
  <si>
    <t>85F</t>
  </si>
  <si>
    <t>416143\\416162\</t>
  </si>
  <si>
    <t>85G</t>
  </si>
  <si>
    <t>416144\\416163\</t>
  </si>
  <si>
    <t>416145\\416164\</t>
  </si>
  <si>
    <t>80H</t>
  </si>
  <si>
    <t>416146\\416165\</t>
  </si>
  <si>
    <t>416147\\416166\</t>
  </si>
  <si>
    <t>416148\\416167\</t>
  </si>
  <si>
    <t>416150\\416168\</t>
  </si>
  <si>
    <t>416151\\416169\</t>
  </si>
  <si>
    <t>416152\\416170\</t>
  </si>
  <si>
    <t>\\416171\</t>
  </si>
  <si>
    <t>\\416172\</t>
  </si>
  <si>
    <t>85H</t>
  </si>
  <si>
    <t>\\416173\</t>
  </si>
  <si>
    <t>85I</t>
  </si>
  <si>
    <t>\\416174\</t>
  </si>
  <si>
    <t>\\416176\</t>
  </si>
  <si>
    <t>\\416177\</t>
  </si>
  <si>
    <t>\\416178\</t>
  </si>
  <si>
    <t>\\416179\</t>
  </si>
  <si>
    <t>90G</t>
  </si>
  <si>
    <t>\\416180\</t>
  </si>
  <si>
    <t>90H</t>
  </si>
  <si>
    <t>\\416181\</t>
  </si>
  <si>
    <t>\\416182\</t>
  </si>
  <si>
    <t>\\416183\</t>
  </si>
  <si>
    <t>\\416184\</t>
  </si>
  <si>
    <t>\\416185\</t>
  </si>
  <si>
    <t>95G</t>
  </si>
  <si>
    <t>\\416186\</t>
  </si>
  <si>
    <t>95I</t>
  </si>
  <si>
    <t>\\416187\</t>
  </si>
  <si>
    <t>416427\\\</t>
  </si>
  <si>
    <t>416428\\\</t>
  </si>
  <si>
    <t>416429\\\</t>
  </si>
  <si>
    <t>416430\\\</t>
  </si>
  <si>
    <t>416431\\\</t>
  </si>
  <si>
    <t>416432\\\</t>
  </si>
  <si>
    <t>416433\\\</t>
  </si>
  <si>
    <t>416434\\\</t>
  </si>
  <si>
    <t>416436\\\</t>
  </si>
  <si>
    <t>416437\\\</t>
  </si>
  <si>
    <t>416441\\\</t>
  </si>
  <si>
    <t>85J</t>
  </si>
  <si>
    <t>416442\\\</t>
  </si>
  <si>
    <t>416444\\\</t>
  </si>
  <si>
    <t>416445\\\</t>
  </si>
  <si>
    <t>416465\\\</t>
  </si>
  <si>
    <t>416466\\\</t>
  </si>
  <si>
    <t>90I</t>
  </si>
  <si>
    <t>416469\\\</t>
  </si>
  <si>
    <t>416471\\\</t>
  </si>
  <si>
    <t>416475\\\</t>
  </si>
  <si>
    <t>95H</t>
  </si>
  <si>
    <t>416477\\\</t>
  </si>
  <si>
    <t>416479\\\</t>
  </si>
  <si>
    <t>V32518</t>
  </si>
  <si>
    <t>416543\416523\416510\</t>
  </si>
  <si>
    <t>416544\416524\416511\</t>
  </si>
  <si>
    <t>80B</t>
  </si>
  <si>
    <t>416545\416525\416512\</t>
  </si>
  <si>
    <t>416546\416526\416513\</t>
  </si>
  <si>
    <t>416547\416530\416514\</t>
  </si>
  <si>
    <t>416548\416534\416515\</t>
  </si>
  <si>
    <t>416550\416535\416516\</t>
  </si>
  <si>
    <t>416551\416536\416517\</t>
  </si>
  <si>
    <t>416553\416537\416518\</t>
  </si>
  <si>
    <t>416554\416538\416519\</t>
  </si>
  <si>
    <t>416555\416539\416520\</t>
  </si>
  <si>
    <t>\416540\416521\</t>
  </si>
  <si>
    <t>\416541\416522\</t>
  </si>
  <si>
    <t>\416542\410077\</t>
  </si>
  <si>
    <t>\416919\410078\</t>
  </si>
  <si>
    <t>\\410079\</t>
  </si>
  <si>
    <t>\\410080\</t>
  </si>
  <si>
    <t>416556\\\</t>
  </si>
  <si>
    <t>416557\\\</t>
  </si>
  <si>
    <t>416558\\\</t>
  </si>
  <si>
    <t>416559\\\</t>
  </si>
  <si>
    <t>416560\\\</t>
  </si>
  <si>
    <t>416561\\\</t>
  </si>
  <si>
    <t>416563\\\</t>
  </si>
  <si>
    <t>416564\\\</t>
  </si>
  <si>
    <t>V32531</t>
  </si>
  <si>
    <t>Пуш - ап</t>
  </si>
  <si>
    <t>75A</t>
  </si>
  <si>
    <t>70A</t>
  </si>
  <si>
    <t>416577\112316\416568\</t>
  </si>
  <si>
    <t>75B</t>
  </si>
  <si>
    <t>70B</t>
  </si>
  <si>
    <t>416578\112323\416569\</t>
  </si>
  <si>
    <t>416579\112327\416570\</t>
  </si>
  <si>
    <t>416580\416573\416571\</t>
  </si>
  <si>
    <t>80A</t>
  </si>
  <si>
    <t>70C</t>
  </si>
  <si>
    <t>416581\416574\416572\</t>
  </si>
  <si>
    <t>416582\416575\\</t>
  </si>
  <si>
    <t>416583\\\</t>
  </si>
  <si>
    <t>85A</t>
  </si>
  <si>
    <t>416584\\\</t>
  </si>
  <si>
    <t>416585\\\</t>
  </si>
  <si>
    <t>416586\\\</t>
  </si>
  <si>
    <t>416587\\\</t>
  </si>
  <si>
    <t>90B</t>
  </si>
  <si>
    <t>416588\\\</t>
  </si>
  <si>
    <t>416589\\\</t>
  </si>
  <si>
    <t>112304\\\</t>
  </si>
  <si>
    <t>70D</t>
  </si>
  <si>
    <t>112305\\\</t>
  </si>
  <si>
    <t>112311\\\</t>
  </si>
  <si>
    <t>112315\\\</t>
  </si>
  <si>
    <t>V47411</t>
  </si>
  <si>
    <t>Для кормящих мам б/карк.</t>
  </si>
  <si>
    <t>416590\416599\\</t>
  </si>
  <si>
    <t>416591\416600\\</t>
  </si>
  <si>
    <t>416592\416601\\</t>
  </si>
  <si>
    <t>416593\416602\\</t>
  </si>
  <si>
    <t>416594\416603\\</t>
  </si>
  <si>
    <t>416595\416604\\</t>
  </si>
  <si>
    <t>416596\416605\\</t>
  </si>
  <si>
    <t>416597\416606\\</t>
  </si>
  <si>
    <t>416598\416607\\</t>
  </si>
  <si>
    <t>\416608\\</t>
  </si>
  <si>
    <t>V52020</t>
  </si>
  <si>
    <t>416609\413397\\</t>
  </si>
  <si>
    <t>416610\413398\\</t>
  </si>
  <si>
    <t>100E</t>
  </si>
  <si>
    <t>416611\413399\\</t>
  </si>
  <si>
    <t>416612\413400\\</t>
  </si>
  <si>
    <t>410614\413401\\</t>
  </si>
  <si>
    <t>410616\413402\\</t>
  </si>
  <si>
    <t>410620\413403\\</t>
  </si>
  <si>
    <t>410621\413405\\</t>
  </si>
  <si>
    <t>410622\413410\\</t>
  </si>
  <si>
    <t>410624\413412\\</t>
  </si>
  <si>
    <t>410626\413413\\</t>
  </si>
  <si>
    <t>410627\\\</t>
  </si>
  <si>
    <t>410628\\\</t>
  </si>
  <si>
    <t>410629\\\</t>
  </si>
  <si>
    <t>410631\\\</t>
  </si>
  <si>
    <t>410632\\\</t>
  </si>
  <si>
    <t>410633\\\</t>
  </si>
  <si>
    <t>410634\\\</t>
  </si>
  <si>
    <t>410635\\\</t>
  </si>
  <si>
    <t>410636\\\</t>
  </si>
  <si>
    <t>410638\\\</t>
  </si>
  <si>
    <t>410639\\\</t>
  </si>
  <si>
    <t>410640\\\</t>
  </si>
  <si>
    <t>410641\\\</t>
  </si>
  <si>
    <t>410642\\\</t>
  </si>
  <si>
    <t>V52036</t>
  </si>
  <si>
    <t>416616\416621\416633\</t>
  </si>
  <si>
    <t>416617\416622\416634\</t>
  </si>
  <si>
    <t>416618\416623\416635\</t>
  </si>
  <si>
    <t>416619\416624\416636\</t>
  </si>
  <si>
    <t>416620\416625\416637\</t>
  </si>
  <si>
    <t>\416626\416638\</t>
  </si>
  <si>
    <t>\416627\416639\</t>
  </si>
  <si>
    <t>\416628\416640\</t>
  </si>
  <si>
    <t>\416629\416641\</t>
  </si>
  <si>
    <t>\416630\416642\</t>
  </si>
  <si>
    <t>\416631\416643\</t>
  </si>
  <si>
    <t>\416632\416644\</t>
  </si>
  <si>
    <t>416645\\\</t>
  </si>
  <si>
    <t>416646\\\</t>
  </si>
  <si>
    <t>416647\\\</t>
  </si>
  <si>
    <t>416648\\\</t>
  </si>
  <si>
    <t>416649\\\</t>
  </si>
  <si>
    <t>416650\\\</t>
  </si>
  <si>
    <t>416651\\\</t>
  </si>
  <si>
    <t>416652\\\</t>
  </si>
  <si>
    <t>416653\\\</t>
  </si>
  <si>
    <t>416654\\\</t>
  </si>
  <si>
    <t>416655\\\</t>
  </si>
  <si>
    <t>416656\\\</t>
  </si>
  <si>
    <t>V54020</t>
  </si>
  <si>
    <t>416672\\\</t>
  </si>
  <si>
    <t>416673\\\</t>
  </si>
  <si>
    <t>416674\\\</t>
  </si>
  <si>
    <t>416675\\\</t>
  </si>
  <si>
    <t>416676\\\</t>
  </si>
  <si>
    <t>416677\\\</t>
  </si>
  <si>
    <t>416678\\\</t>
  </si>
  <si>
    <t>416679\\\</t>
  </si>
  <si>
    <t>416680\\\</t>
  </si>
  <si>
    <t>416681\\\</t>
  </si>
  <si>
    <t>416682\\\</t>
  </si>
  <si>
    <t>416683\\\</t>
  </si>
  <si>
    <t>416684\\\</t>
  </si>
  <si>
    <t>416686\\\</t>
  </si>
  <si>
    <t>V54021</t>
  </si>
  <si>
    <t>Балконет</t>
  </si>
  <si>
    <t>416687\416693\\</t>
  </si>
  <si>
    <t>416688\416694\\</t>
  </si>
  <si>
    <t>416689\416695\\</t>
  </si>
  <si>
    <t>416690\416697\\</t>
  </si>
  <si>
    <t>416691\416698\\</t>
  </si>
  <si>
    <t>416692\416699\\</t>
  </si>
  <si>
    <t>V54022</t>
  </si>
  <si>
    <t>416709\\\</t>
  </si>
  <si>
    <t>416710\\\</t>
  </si>
  <si>
    <t>416711\\\</t>
  </si>
  <si>
    <t>416712\\\</t>
  </si>
  <si>
    <t>416713\\\</t>
  </si>
  <si>
    <t>416714\\\</t>
  </si>
  <si>
    <t>416715\\\</t>
  </si>
  <si>
    <t>416716\\\</t>
  </si>
  <si>
    <t>416717\\\</t>
  </si>
  <si>
    <t>416718\\\</t>
  </si>
  <si>
    <t>416921\\\</t>
  </si>
  <si>
    <t>V54023</t>
  </si>
  <si>
    <t>410083\410091\\</t>
  </si>
  <si>
    <t>410084\410092\\</t>
  </si>
  <si>
    <t>410086\410093\\</t>
  </si>
  <si>
    <t>\410094\\</t>
  </si>
  <si>
    <t>\410095\\</t>
  </si>
  <si>
    <t>V54032</t>
  </si>
  <si>
    <t>416721\114432\114442\</t>
  </si>
  <si>
    <t>416722\\114443\</t>
  </si>
  <si>
    <t>410099\\114444\</t>
  </si>
  <si>
    <t>70E</t>
  </si>
  <si>
    <t>410100\\114445\</t>
  </si>
  <si>
    <t>410101\\114446\</t>
  </si>
  <si>
    <t>410102\\114447\</t>
  </si>
  <si>
    <t>410103\\114448\</t>
  </si>
  <si>
    <t>410104\\114449\</t>
  </si>
  <si>
    <t>410105\\114450\</t>
  </si>
  <si>
    <t>410107\\114452\</t>
  </si>
  <si>
    <t>410108\\114453\</t>
  </si>
  <si>
    <t>410644\\114454\</t>
  </si>
  <si>
    <t>410645\\416719\</t>
  </si>
  <si>
    <t>410647\\416720\</t>
  </si>
  <si>
    <t>411716\\\</t>
  </si>
  <si>
    <t>V54034</t>
  </si>
  <si>
    <t>416723\416727\\</t>
  </si>
  <si>
    <t>416724\416728\\</t>
  </si>
  <si>
    <t>416725\416729\\</t>
  </si>
  <si>
    <t>416726\416730\\</t>
  </si>
  <si>
    <t>\416731\\</t>
  </si>
  <si>
    <t>\416732\\</t>
  </si>
  <si>
    <t>\416733\\</t>
  </si>
  <si>
    <t>\416734\\</t>
  </si>
  <si>
    <t>\416735\\</t>
  </si>
  <si>
    <t>\416736\\</t>
  </si>
  <si>
    <t>\416737\\</t>
  </si>
  <si>
    <t>\416922\\</t>
  </si>
  <si>
    <t>V54037</t>
  </si>
  <si>
    <t xml:space="preserve">Пуш - ап формованный гель </t>
  </si>
  <si>
    <t>416744\416741\413414\</t>
  </si>
  <si>
    <t>416745\416742\416738\</t>
  </si>
  <si>
    <t>411670\416743\416739\</t>
  </si>
  <si>
    <t>411673\\416740\</t>
  </si>
  <si>
    <t>411674\\\</t>
  </si>
  <si>
    <t>411676\\\</t>
  </si>
  <si>
    <t>411677\\\</t>
  </si>
  <si>
    <t>411678\\\</t>
  </si>
  <si>
    <t>411679\\\</t>
  </si>
  <si>
    <t>V54123</t>
  </si>
  <si>
    <t>Формованный спейсер</t>
  </si>
  <si>
    <t>413462\416746\\</t>
  </si>
  <si>
    <t>413463\410664\\</t>
  </si>
  <si>
    <t>413464\410668\\</t>
  </si>
  <si>
    <t>413472\410669\\</t>
  </si>
  <si>
    <t>413482\410670\\</t>
  </si>
  <si>
    <t>413483\410671\\</t>
  </si>
  <si>
    <t>413485\410675\\</t>
  </si>
  <si>
    <t>413486\410676\\</t>
  </si>
  <si>
    <t>413487\410677\\</t>
  </si>
  <si>
    <t>\410678\\</t>
  </si>
  <si>
    <t>\410679\\</t>
  </si>
  <si>
    <t>\410680\\</t>
  </si>
  <si>
    <t>\410681\\</t>
  </si>
  <si>
    <t>\410682\\</t>
  </si>
  <si>
    <t>\410683\\</t>
  </si>
  <si>
    <t>\410684\\</t>
  </si>
  <si>
    <t>\410685\\</t>
  </si>
  <si>
    <t>\410686\\</t>
  </si>
  <si>
    <t>\410687\\</t>
  </si>
  <si>
    <t>\410689\\</t>
  </si>
  <si>
    <t>\410690\\</t>
  </si>
  <si>
    <t>\410691\\</t>
  </si>
  <si>
    <t>V64210</t>
  </si>
  <si>
    <t>416747\416760\\</t>
  </si>
  <si>
    <t>416748\416761\\</t>
  </si>
  <si>
    <t>416749\416762\\</t>
  </si>
  <si>
    <t>416750\416763\\</t>
  </si>
  <si>
    <t>416751\416764\\</t>
  </si>
  <si>
    <t>416752\416765\\</t>
  </si>
  <si>
    <t>416753\416766\\</t>
  </si>
  <si>
    <t>416754\416767\\</t>
  </si>
  <si>
    <t>416755\416768\\</t>
  </si>
  <si>
    <t>416756\416769\\</t>
  </si>
  <si>
    <t>416757\416770\\</t>
  </si>
  <si>
    <t>416758\\\</t>
  </si>
  <si>
    <t>416759\\\</t>
  </si>
  <si>
    <t>V69606</t>
  </si>
  <si>
    <t>103098\416127\\</t>
  </si>
  <si>
    <t>103099\416128\\</t>
  </si>
  <si>
    <t>103100\416129\\</t>
  </si>
  <si>
    <t>103101\416130\\</t>
  </si>
  <si>
    <t>103105\\\</t>
  </si>
  <si>
    <t>V76633</t>
  </si>
  <si>
    <t>Пуш - ап  формованный</t>
  </si>
  <si>
    <t>416772\\\</t>
  </si>
  <si>
    <t>416773\\\</t>
  </si>
  <si>
    <t>416774\\\</t>
  </si>
  <si>
    <t>416775\\\</t>
  </si>
  <si>
    <t>V86235</t>
  </si>
  <si>
    <t>Push up +</t>
  </si>
  <si>
    <t>415851\\\</t>
  </si>
  <si>
    <t>415855\\\</t>
  </si>
  <si>
    <t>415856\\\</t>
  </si>
  <si>
    <t>415857\\\</t>
  </si>
  <si>
    <t>415859\\\</t>
  </si>
  <si>
    <t>415860\\\</t>
  </si>
  <si>
    <t>415861\\\</t>
  </si>
  <si>
    <t>415862\\\</t>
  </si>
  <si>
    <t>415863\\\</t>
  </si>
  <si>
    <t>416776\\\</t>
  </si>
  <si>
    <t>V9161</t>
  </si>
  <si>
    <t>107968\\\</t>
  </si>
  <si>
    <t>107969\\\</t>
  </si>
  <si>
    <t>107972\\\</t>
  </si>
  <si>
    <t>107973\\\</t>
  </si>
  <si>
    <t>416131\\\</t>
  </si>
  <si>
    <t>416132\\\</t>
  </si>
  <si>
    <t>416133\\\</t>
  </si>
  <si>
    <t>416134\\\</t>
  </si>
  <si>
    <t>416135\\\</t>
  </si>
  <si>
    <t>416136\\\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</si>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</sst>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903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1362075</xdr:colOff>
      <xdr:row>24</xdr:row>
      <xdr:rowOff>161925</xdr:rowOff>
    </xdr:to>
    <xdr:pic>
      <xdr:nvPicPr>
        <xdr:cNvPr id="2" name="Рисунок 3" descr="386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323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</xdr:row>
      <xdr:rowOff>38100</xdr:rowOff>
    </xdr:from>
    <xdr:to>
      <xdr:col>1</xdr:col>
      <xdr:colOff>1419225</xdr:colOff>
      <xdr:row>39</xdr:row>
      <xdr:rowOff>161925</xdr:rowOff>
    </xdr:to>
    <xdr:pic>
      <xdr:nvPicPr>
        <xdr:cNvPr id="3" name="Рисунок 4" descr="390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75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</xdr:row>
      <xdr:rowOff>38100</xdr:rowOff>
    </xdr:from>
    <xdr:to>
      <xdr:col>1</xdr:col>
      <xdr:colOff>1419225</xdr:colOff>
      <xdr:row>51</xdr:row>
      <xdr:rowOff>161925</xdr:rowOff>
    </xdr:to>
    <xdr:pic>
      <xdr:nvPicPr>
        <xdr:cNvPr id="4" name="Рисунок 5" descr="3903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803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54</xdr:row>
      <xdr:rowOff>38100</xdr:rowOff>
    </xdr:from>
    <xdr:to>
      <xdr:col>1</xdr:col>
      <xdr:colOff>1419225</xdr:colOff>
      <xdr:row>63</xdr:row>
      <xdr:rowOff>161925</xdr:rowOff>
    </xdr:to>
    <xdr:pic>
      <xdr:nvPicPr>
        <xdr:cNvPr id="5" name="Рисунок 6" descr="3903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032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66</xdr:row>
      <xdr:rowOff>38100</xdr:rowOff>
    </xdr:from>
    <xdr:to>
      <xdr:col>1</xdr:col>
      <xdr:colOff>1419225</xdr:colOff>
      <xdr:row>75</xdr:row>
      <xdr:rowOff>161925</xdr:rowOff>
    </xdr:to>
    <xdr:pic>
      <xdr:nvPicPr>
        <xdr:cNvPr id="6" name="Рисунок 7" descr="1169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61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78</xdr:row>
      <xdr:rowOff>38100</xdr:rowOff>
    </xdr:from>
    <xdr:to>
      <xdr:col>1</xdr:col>
      <xdr:colOff>1419225</xdr:colOff>
      <xdr:row>87</xdr:row>
      <xdr:rowOff>161925</xdr:rowOff>
    </xdr:to>
    <xdr:pic>
      <xdr:nvPicPr>
        <xdr:cNvPr id="7" name="Рисунок 8" descr="3903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89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90</xdr:row>
      <xdr:rowOff>38100</xdr:rowOff>
    </xdr:from>
    <xdr:to>
      <xdr:col>1</xdr:col>
      <xdr:colOff>1343025</xdr:colOff>
      <xdr:row>99</xdr:row>
      <xdr:rowOff>161925</xdr:rowOff>
    </xdr:to>
    <xdr:pic>
      <xdr:nvPicPr>
        <xdr:cNvPr id="8" name="Рисунок 9" descr="3864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71831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102</xdr:row>
      <xdr:rowOff>38100</xdr:rowOff>
    </xdr:from>
    <xdr:to>
      <xdr:col>1</xdr:col>
      <xdr:colOff>1419225</xdr:colOff>
      <xdr:row>111</xdr:row>
      <xdr:rowOff>161925</xdr:rowOff>
    </xdr:to>
    <xdr:pic>
      <xdr:nvPicPr>
        <xdr:cNvPr id="9" name="Рисунок 10" descr="3864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946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114</xdr:row>
      <xdr:rowOff>38100</xdr:rowOff>
    </xdr:from>
    <xdr:to>
      <xdr:col>1</xdr:col>
      <xdr:colOff>1419225</xdr:colOff>
      <xdr:row>123</xdr:row>
      <xdr:rowOff>161925</xdr:rowOff>
    </xdr:to>
    <xdr:pic>
      <xdr:nvPicPr>
        <xdr:cNvPr id="10" name="Рисунок 11" descr="3864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75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126</xdr:row>
      <xdr:rowOff>38100</xdr:rowOff>
    </xdr:from>
    <xdr:to>
      <xdr:col>1</xdr:col>
      <xdr:colOff>1419225</xdr:colOff>
      <xdr:row>135</xdr:row>
      <xdr:rowOff>161925</xdr:rowOff>
    </xdr:to>
    <xdr:pic>
      <xdr:nvPicPr>
        <xdr:cNvPr id="11" name="Рисунок 12" descr="3882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404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138</xdr:row>
      <xdr:rowOff>38100</xdr:rowOff>
    </xdr:from>
    <xdr:to>
      <xdr:col>1</xdr:col>
      <xdr:colOff>1419225</xdr:colOff>
      <xdr:row>147</xdr:row>
      <xdr:rowOff>161925</xdr:rowOff>
    </xdr:to>
    <xdr:pic>
      <xdr:nvPicPr>
        <xdr:cNvPr id="12" name="Рисунок 13" descr="38610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632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155</xdr:row>
      <xdr:rowOff>38100</xdr:rowOff>
    </xdr:from>
    <xdr:to>
      <xdr:col>1</xdr:col>
      <xdr:colOff>1419225</xdr:colOff>
      <xdr:row>164</xdr:row>
      <xdr:rowOff>161925</xdr:rowOff>
    </xdr:to>
    <xdr:pic>
      <xdr:nvPicPr>
        <xdr:cNvPr id="13" name="Рисунок 14" descr="3861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956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167</xdr:row>
      <xdr:rowOff>38100</xdr:rowOff>
    </xdr:from>
    <xdr:to>
      <xdr:col>1</xdr:col>
      <xdr:colOff>1419225</xdr:colOff>
      <xdr:row>176</xdr:row>
      <xdr:rowOff>161925</xdr:rowOff>
    </xdr:to>
    <xdr:pic>
      <xdr:nvPicPr>
        <xdr:cNvPr id="14" name="Рисунок 15" descr="3861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185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5" name="Рисунок 16" descr="1170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6" name="Рисунок 17" descr="3903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1419225</xdr:colOff>
      <xdr:row>216</xdr:row>
      <xdr:rowOff>161925</xdr:rowOff>
    </xdr:to>
    <xdr:pic>
      <xdr:nvPicPr>
        <xdr:cNvPr id="17" name="Рисунок 18" descr="38816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947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1419225</xdr:colOff>
      <xdr:row>228</xdr:row>
      <xdr:rowOff>161925</xdr:rowOff>
    </xdr:to>
    <xdr:pic>
      <xdr:nvPicPr>
        <xdr:cNvPr id="18" name="Рисунок 19" descr="39039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175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233</xdr:row>
      <xdr:rowOff>38100</xdr:rowOff>
    </xdr:from>
    <xdr:to>
      <xdr:col>1</xdr:col>
      <xdr:colOff>1419225</xdr:colOff>
      <xdr:row>242</xdr:row>
      <xdr:rowOff>161925</xdr:rowOff>
    </xdr:to>
    <xdr:pic>
      <xdr:nvPicPr>
        <xdr:cNvPr id="19" name="Рисунок 20" descr="39040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442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251</xdr:row>
      <xdr:rowOff>38100</xdr:rowOff>
    </xdr:from>
    <xdr:to>
      <xdr:col>1</xdr:col>
      <xdr:colOff>1419225</xdr:colOff>
      <xdr:row>260</xdr:row>
      <xdr:rowOff>161925</xdr:rowOff>
    </xdr:to>
    <xdr:pic>
      <xdr:nvPicPr>
        <xdr:cNvPr id="20" name="Рисунок 21" descr="39041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78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270</xdr:row>
      <xdr:rowOff>38100</xdr:rowOff>
    </xdr:from>
    <xdr:to>
      <xdr:col>1</xdr:col>
      <xdr:colOff>1419225</xdr:colOff>
      <xdr:row>279</xdr:row>
      <xdr:rowOff>161925</xdr:rowOff>
    </xdr:to>
    <xdr:pic>
      <xdr:nvPicPr>
        <xdr:cNvPr id="21" name="Рисунок 22" descr="39042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147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283</xdr:row>
      <xdr:rowOff>38100</xdr:rowOff>
    </xdr:from>
    <xdr:to>
      <xdr:col>1</xdr:col>
      <xdr:colOff>1419225</xdr:colOff>
      <xdr:row>292</xdr:row>
      <xdr:rowOff>161925</xdr:rowOff>
    </xdr:to>
    <xdr:pic>
      <xdr:nvPicPr>
        <xdr:cNvPr id="22" name="Рисунок 23" descr="38817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394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341</xdr:row>
      <xdr:rowOff>38100</xdr:rowOff>
    </xdr:from>
    <xdr:to>
      <xdr:col>1</xdr:col>
      <xdr:colOff>1419225</xdr:colOff>
      <xdr:row>350</xdr:row>
      <xdr:rowOff>161925</xdr:rowOff>
    </xdr:to>
    <xdr:pic>
      <xdr:nvPicPr>
        <xdr:cNvPr id="23" name="Рисунок 24" descr="38605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6499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372</xdr:row>
      <xdr:rowOff>38100</xdr:rowOff>
    </xdr:from>
    <xdr:to>
      <xdr:col>1</xdr:col>
      <xdr:colOff>1419225</xdr:colOff>
      <xdr:row>381</xdr:row>
      <xdr:rowOff>161925</xdr:rowOff>
    </xdr:to>
    <xdr:pic>
      <xdr:nvPicPr>
        <xdr:cNvPr id="24" name="Рисунок 25" descr="17558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7090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395</xdr:row>
      <xdr:rowOff>38100</xdr:rowOff>
    </xdr:from>
    <xdr:to>
      <xdr:col>1</xdr:col>
      <xdr:colOff>1419225</xdr:colOff>
      <xdr:row>404</xdr:row>
      <xdr:rowOff>161925</xdr:rowOff>
    </xdr:to>
    <xdr:pic>
      <xdr:nvPicPr>
        <xdr:cNvPr id="25" name="Рисунок 26" descr="39026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752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409</xdr:row>
      <xdr:rowOff>38100</xdr:rowOff>
    </xdr:from>
    <xdr:to>
      <xdr:col>1</xdr:col>
      <xdr:colOff>1343025</xdr:colOff>
      <xdr:row>418</xdr:row>
      <xdr:rowOff>161925</xdr:rowOff>
    </xdr:to>
    <xdr:pic>
      <xdr:nvPicPr>
        <xdr:cNvPr id="26" name="Рисунок 27" descr="38645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77952600"/>
          <a:ext cx="1304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438</xdr:row>
      <xdr:rowOff>38100</xdr:rowOff>
    </xdr:from>
    <xdr:to>
      <xdr:col>1</xdr:col>
      <xdr:colOff>1419225</xdr:colOff>
      <xdr:row>447</xdr:row>
      <xdr:rowOff>161925</xdr:rowOff>
    </xdr:to>
    <xdr:pic>
      <xdr:nvPicPr>
        <xdr:cNvPr id="27" name="Рисунок 28" descr="39027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8347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468</xdr:row>
      <xdr:rowOff>38100</xdr:rowOff>
    </xdr:from>
    <xdr:to>
      <xdr:col>1</xdr:col>
      <xdr:colOff>1419225</xdr:colOff>
      <xdr:row>477</xdr:row>
      <xdr:rowOff>161925</xdr:rowOff>
    </xdr:to>
    <xdr:pic>
      <xdr:nvPicPr>
        <xdr:cNvPr id="28" name="Рисунок 29" descr="39028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8919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486</xdr:row>
      <xdr:rowOff>38100</xdr:rowOff>
    </xdr:from>
    <xdr:to>
      <xdr:col>1</xdr:col>
      <xdr:colOff>1419225</xdr:colOff>
      <xdr:row>495</xdr:row>
      <xdr:rowOff>161925</xdr:rowOff>
    </xdr:to>
    <xdr:pic>
      <xdr:nvPicPr>
        <xdr:cNvPr id="29" name="Рисунок 30" descr="39029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9262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513</xdr:row>
      <xdr:rowOff>38100</xdr:rowOff>
    </xdr:from>
    <xdr:to>
      <xdr:col>1</xdr:col>
      <xdr:colOff>1419225</xdr:colOff>
      <xdr:row>522</xdr:row>
      <xdr:rowOff>161925</xdr:rowOff>
    </xdr:to>
    <xdr:pic>
      <xdr:nvPicPr>
        <xdr:cNvPr id="30" name="Рисунок 31" descr="38606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9776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525</xdr:row>
      <xdr:rowOff>38100</xdr:rowOff>
    </xdr:from>
    <xdr:to>
      <xdr:col>1</xdr:col>
      <xdr:colOff>1419225</xdr:colOff>
      <xdr:row>534</xdr:row>
      <xdr:rowOff>161925</xdr:rowOff>
    </xdr:to>
    <xdr:pic>
      <xdr:nvPicPr>
        <xdr:cNvPr id="31" name="Рисунок 32" descr="17563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10005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544</xdr:row>
      <xdr:rowOff>38100</xdr:rowOff>
    </xdr:from>
    <xdr:to>
      <xdr:col>1</xdr:col>
      <xdr:colOff>1419225</xdr:colOff>
      <xdr:row>553</xdr:row>
      <xdr:rowOff>161925</xdr:rowOff>
    </xdr:to>
    <xdr:pic>
      <xdr:nvPicPr>
        <xdr:cNvPr id="32" name="Рисунок 33" descr="38607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10367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560</xdr:row>
      <xdr:rowOff>38100</xdr:rowOff>
    </xdr:from>
    <xdr:to>
      <xdr:col>1</xdr:col>
      <xdr:colOff>1419225</xdr:colOff>
      <xdr:row>569</xdr:row>
      <xdr:rowOff>161925</xdr:rowOff>
    </xdr:to>
    <xdr:pic>
      <xdr:nvPicPr>
        <xdr:cNvPr id="33" name="Рисунок 34" descr="38646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10671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573</xdr:row>
      <xdr:rowOff>38100</xdr:rowOff>
    </xdr:from>
    <xdr:to>
      <xdr:col>1</xdr:col>
      <xdr:colOff>1419225</xdr:colOff>
      <xdr:row>582</xdr:row>
      <xdr:rowOff>161925</xdr:rowOff>
    </xdr:to>
    <xdr:pic>
      <xdr:nvPicPr>
        <xdr:cNvPr id="34" name="Рисунок 35" descr="38644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10919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599</xdr:row>
      <xdr:rowOff>38100</xdr:rowOff>
    </xdr:from>
    <xdr:to>
      <xdr:col>1</xdr:col>
      <xdr:colOff>1419225</xdr:colOff>
      <xdr:row>608</xdr:row>
      <xdr:rowOff>161925</xdr:rowOff>
    </xdr:to>
    <xdr:pic>
      <xdr:nvPicPr>
        <xdr:cNvPr id="35" name="Рисунок 36" descr="39031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8100" y="11414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616</xdr:row>
      <xdr:rowOff>38100</xdr:rowOff>
    </xdr:from>
    <xdr:to>
      <xdr:col>1</xdr:col>
      <xdr:colOff>1419225</xdr:colOff>
      <xdr:row>625</xdr:row>
      <xdr:rowOff>161925</xdr:rowOff>
    </xdr:to>
    <xdr:pic>
      <xdr:nvPicPr>
        <xdr:cNvPr id="36" name="Рисунок 37" descr="17566.jpg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38100" y="11738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628</xdr:row>
      <xdr:rowOff>38100</xdr:rowOff>
    </xdr:from>
    <xdr:to>
      <xdr:col>1</xdr:col>
      <xdr:colOff>1419225</xdr:colOff>
      <xdr:row>637</xdr:row>
      <xdr:rowOff>161925</xdr:rowOff>
    </xdr:to>
    <xdr:pic>
      <xdr:nvPicPr>
        <xdr:cNvPr id="37" name="Рисунок 38" descr="39032.jpg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38100" y="11967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640</xdr:row>
      <xdr:rowOff>38100</xdr:rowOff>
    </xdr:from>
    <xdr:to>
      <xdr:col>1</xdr:col>
      <xdr:colOff>1419225</xdr:colOff>
      <xdr:row>649</xdr:row>
      <xdr:rowOff>161925</xdr:rowOff>
    </xdr:to>
    <xdr:pic>
      <xdr:nvPicPr>
        <xdr:cNvPr id="38" name="Рисунок 39" descr="38982.jpg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8100" y="12195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654</xdr:row>
      <xdr:rowOff>38100</xdr:rowOff>
    </xdr:from>
    <xdr:to>
      <xdr:col>1</xdr:col>
      <xdr:colOff>1419225</xdr:colOff>
      <xdr:row>663</xdr:row>
      <xdr:rowOff>161925</xdr:rowOff>
    </xdr:to>
    <xdr:pic>
      <xdr:nvPicPr>
        <xdr:cNvPr id="39" name="Рисунок 40" descr="1756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12462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G3+G15+G30+G42+G54+G66+G78+G90+G102+G114+G126+G138+G155+G167+G183+G195+G207+G219+G233+G251+G270+G283+G341+G372+G395+G409+G438+G468+G486+G498+G513+G525+G544+G560+G573+G599+G616+G628+G640+G654</f>
        <v>0</v>
      </c>
      <c r="H2" s="5">
        <f>H3+H15+H30+H42+H54+H66+H78+H90+H102+H114+H126+H138+H155+H167+H183+H195+H207+H219+H233+H251+H270+H283+H341+H372+H395+H409+H438+H468+H486+H498+H513+H525+H544+H560+H573+H599+H616+H628+H640+H654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222.09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268.07</v>
      </c>
      <c r="F15" s="9"/>
      <c r="G15" s="10">
        <f>SUM(D18:D19)+SUM(F18:F18)+SUM(H18:H23)+SUM(D26:D26)+SUM(F26:F28)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16</v>
      </c>
      <c r="F16" s="17"/>
      <c r="G16" s="17" t="s">
        <v>17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20</v>
      </c>
      <c r="B18" s="16"/>
      <c r="C18" s="12" t="s">
        <v>18</v>
      </c>
      <c r="D18" s="13"/>
      <c r="E18" s="12" t="s">
        <v>12</v>
      </c>
      <c r="F18" s="13"/>
      <c r="G18" s="12" t="s">
        <v>19</v>
      </c>
      <c r="H18" s="13"/>
    </row>
    <row r="19" spans="1:8" ht="15">
      <c r="A19" s="14" t="s">
        <v>23</v>
      </c>
      <c r="B19" s="16"/>
      <c r="C19" s="12" t="s">
        <v>21</v>
      </c>
      <c r="D19" s="13"/>
      <c r="E19" s="12" t="s">
        <v>6</v>
      </c>
      <c r="F19" s="13"/>
      <c r="G19" s="12" t="s">
        <v>22</v>
      </c>
      <c r="H19" s="13"/>
    </row>
    <row r="20" spans="1:8" ht="15">
      <c r="A20" s="14" t="s">
        <v>24</v>
      </c>
      <c r="B20" s="16"/>
      <c r="C20" s="12" t="s">
        <v>6</v>
      </c>
      <c r="D20" s="13"/>
      <c r="E20" s="12" t="s">
        <v>6</v>
      </c>
      <c r="F20" s="13"/>
      <c r="G20" s="12" t="s">
        <v>21</v>
      </c>
      <c r="H20" s="13"/>
    </row>
    <row r="21" spans="1:8" ht="15">
      <c r="A21" s="14" t="s">
        <v>26</v>
      </c>
      <c r="B21" s="16"/>
      <c r="C21" s="12" t="s">
        <v>6</v>
      </c>
      <c r="D21" s="13"/>
      <c r="E21" s="12" t="s">
        <v>6</v>
      </c>
      <c r="F21" s="13"/>
      <c r="G21" s="12" t="s">
        <v>25</v>
      </c>
      <c r="H21" s="13"/>
    </row>
    <row r="22" spans="1:8" ht="15">
      <c r="A22" s="14" t="s">
        <v>27</v>
      </c>
      <c r="B22" s="16"/>
      <c r="C22" s="12" t="s">
        <v>6</v>
      </c>
      <c r="D22" s="13"/>
      <c r="E22" s="12" t="s">
        <v>6</v>
      </c>
      <c r="F22" s="13"/>
      <c r="G22" s="12" t="s">
        <v>18</v>
      </c>
      <c r="H22" s="13"/>
    </row>
    <row r="23" spans="1:8" ht="15">
      <c r="A23" s="14" t="s">
        <v>28</v>
      </c>
      <c r="B23" s="16"/>
      <c r="C23" s="12" t="s">
        <v>6</v>
      </c>
      <c r="D23" s="13"/>
      <c r="E23" s="12" t="s">
        <v>6</v>
      </c>
      <c r="F23" s="13"/>
      <c r="G23" s="12" t="s">
        <v>12</v>
      </c>
      <c r="H23" s="13"/>
    </row>
    <row r="24" spans="2:8" ht="15">
      <c r="B24" s="16"/>
      <c r="C24" s="17" t="s">
        <v>29</v>
      </c>
      <c r="D24" s="17"/>
      <c r="E24" s="17" t="s">
        <v>30</v>
      </c>
      <c r="F24" s="17"/>
      <c r="G24" s="17" t="s">
        <v>6</v>
      </c>
      <c r="H24" s="17"/>
    </row>
    <row r="25" spans="2:8" ht="15">
      <c r="B25" s="16"/>
      <c r="C25" s="11" t="s">
        <v>7</v>
      </c>
      <c r="D25" s="11" t="s">
        <v>8</v>
      </c>
      <c r="E25" s="11" t="s">
        <v>7</v>
      </c>
      <c r="F25" s="11" t="s">
        <v>8</v>
      </c>
      <c r="G25" s="11" t="s">
        <v>7</v>
      </c>
      <c r="H25" s="11" t="s">
        <v>8</v>
      </c>
    </row>
    <row r="26" spans="1:8" ht="15">
      <c r="A26" s="14" t="s">
        <v>32</v>
      </c>
      <c r="C26" s="12" t="s">
        <v>12</v>
      </c>
      <c r="D26" s="13"/>
      <c r="E26" s="12" t="s">
        <v>31</v>
      </c>
      <c r="F26" s="13"/>
      <c r="G26" s="12" t="s">
        <v>6</v>
      </c>
      <c r="H26" s="13"/>
    </row>
    <row r="27" spans="1:8" ht="15">
      <c r="A27" s="14" t="s">
        <v>33</v>
      </c>
      <c r="C27" s="12" t="s">
        <v>6</v>
      </c>
      <c r="D27" s="13"/>
      <c r="E27" s="12" t="s">
        <v>22</v>
      </c>
      <c r="F27" s="13"/>
      <c r="G27" s="12" t="s">
        <v>6</v>
      </c>
      <c r="H27" s="13"/>
    </row>
    <row r="28" spans="1:8" ht="15">
      <c r="A28" s="14" t="s">
        <v>34</v>
      </c>
      <c r="C28" s="12" t="s">
        <v>6</v>
      </c>
      <c r="D28" s="13"/>
      <c r="E28" s="12" t="s">
        <v>21</v>
      </c>
      <c r="F28" s="13"/>
      <c r="G28" s="12" t="s">
        <v>6</v>
      </c>
      <c r="H28" s="13"/>
    </row>
    <row r="30" spans="2:8" ht="15">
      <c r="B30" s="6" t="s">
        <v>35</v>
      </c>
      <c r="C30" s="6" t="s">
        <v>36</v>
      </c>
      <c r="D30" s="7" t="s">
        <v>3</v>
      </c>
      <c r="E30" s="8">
        <v>259.5</v>
      </c>
      <c r="F30" s="9"/>
      <c r="G30" s="10">
        <f>SUM(D33:D37)+SUM(F33:F34)</f>
        <v>0</v>
      </c>
      <c r="H30" s="10">
        <f>E30*G30</f>
        <v>0</v>
      </c>
    </row>
    <row r="31" spans="2:8" ht="15">
      <c r="B31" s="16" t="s">
        <v>6</v>
      </c>
      <c r="C31" s="17" t="s">
        <v>16</v>
      </c>
      <c r="D31" s="17"/>
      <c r="E31" s="17" t="s">
        <v>29</v>
      </c>
      <c r="F31" s="17"/>
      <c r="G31" s="17" t="s">
        <v>6</v>
      </c>
      <c r="H31" s="17"/>
    </row>
    <row r="32" spans="2:8" ht="15">
      <c r="B32" s="16"/>
      <c r="C32" s="11" t="s">
        <v>7</v>
      </c>
      <c r="D32" s="11" t="s">
        <v>8</v>
      </c>
      <c r="E32" s="11" t="s">
        <v>7</v>
      </c>
      <c r="F32" s="11" t="s">
        <v>8</v>
      </c>
      <c r="G32" s="11" t="s">
        <v>7</v>
      </c>
      <c r="H32" s="11" t="s">
        <v>8</v>
      </c>
    </row>
    <row r="33" spans="1:8" ht="15">
      <c r="A33" s="14" t="s">
        <v>37</v>
      </c>
      <c r="B33" s="16"/>
      <c r="C33" s="12" t="s">
        <v>19</v>
      </c>
      <c r="D33" s="13"/>
      <c r="E33" s="12" t="s">
        <v>11</v>
      </c>
      <c r="F33" s="13"/>
      <c r="G33" s="12" t="s">
        <v>6</v>
      </c>
      <c r="H33" s="13"/>
    </row>
    <row r="34" spans="1:8" ht="15">
      <c r="A34" s="14" t="s">
        <v>38</v>
      </c>
      <c r="B34" s="16"/>
      <c r="C34" s="12" t="s">
        <v>25</v>
      </c>
      <c r="D34" s="13"/>
      <c r="E34" s="12" t="s">
        <v>19</v>
      </c>
      <c r="F34" s="13"/>
      <c r="G34" s="12" t="s">
        <v>6</v>
      </c>
      <c r="H34" s="13"/>
    </row>
    <row r="35" spans="1:8" ht="15">
      <c r="A35" s="14" t="s">
        <v>39</v>
      </c>
      <c r="B35" s="16"/>
      <c r="C35" s="12" t="s">
        <v>18</v>
      </c>
      <c r="D35" s="13"/>
      <c r="E35" s="12" t="s">
        <v>6</v>
      </c>
      <c r="F35" s="13"/>
      <c r="G35" s="12" t="s">
        <v>6</v>
      </c>
      <c r="H35" s="13"/>
    </row>
    <row r="36" spans="1:8" ht="15">
      <c r="A36" s="14" t="s">
        <v>40</v>
      </c>
      <c r="B36" s="16"/>
      <c r="C36" s="12" t="s">
        <v>12</v>
      </c>
      <c r="D36" s="13"/>
      <c r="E36" s="12" t="s">
        <v>6</v>
      </c>
      <c r="F36" s="13"/>
      <c r="G36" s="12" t="s">
        <v>6</v>
      </c>
      <c r="H36" s="13"/>
    </row>
    <row r="37" spans="1:8" ht="15">
      <c r="A37" s="14" t="s">
        <v>41</v>
      </c>
      <c r="B37" s="16"/>
      <c r="C37" s="12" t="s">
        <v>31</v>
      </c>
      <c r="D37" s="13"/>
      <c r="E37" s="12" t="s">
        <v>6</v>
      </c>
      <c r="F37" s="13"/>
      <c r="G37" s="12" t="s">
        <v>6</v>
      </c>
      <c r="H37" s="13"/>
    </row>
    <row r="38" ht="15">
      <c r="B38" s="16"/>
    </row>
    <row r="39" ht="15">
      <c r="B39" s="16"/>
    </row>
    <row r="40" ht="15">
      <c r="B40" s="16"/>
    </row>
    <row r="42" spans="2:8" ht="15">
      <c r="B42" s="6" t="s">
        <v>42</v>
      </c>
      <c r="C42" s="6" t="s">
        <v>5</v>
      </c>
      <c r="D42" s="7" t="s">
        <v>3</v>
      </c>
      <c r="E42" s="8">
        <v>294.56</v>
      </c>
      <c r="F42" s="9"/>
      <c r="G42" s="10">
        <f>SUM(D45:D49)</f>
        <v>0</v>
      </c>
      <c r="H42" s="10">
        <f>E42*G42</f>
        <v>0</v>
      </c>
    </row>
    <row r="43" spans="2:8" ht="15">
      <c r="B43" s="16" t="s">
        <v>6</v>
      </c>
      <c r="C43" s="17" t="s">
        <v>16</v>
      </c>
      <c r="D43" s="17"/>
      <c r="E43" s="17" t="s">
        <v>6</v>
      </c>
      <c r="F43" s="17"/>
      <c r="G43" s="17" t="s">
        <v>6</v>
      </c>
      <c r="H43" s="17"/>
    </row>
    <row r="44" spans="2:8" ht="15">
      <c r="B44" s="16"/>
      <c r="C44" s="11" t="s">
        <v>7</v>
      </c>
      <c r="D44" s="11" t="s">
        <v>8</v>
      </c>
      <c r="E44" s="11" t="s">
        <v>7</v>
      </c>
      <c r="F44" s="11" t="s">
        <v>8</v>
      </c>
      <c r="G44" s="11" t="s">
        <v>7</v>
      </c>
      <c r="H44" s="11" t="s">
        <v>8</v>
      </c>
    </row>
    <row r="45" spans="1:8" ht="15">
      <c r="A45" s="14" t="s">
        <v>43</v>
      </c>
      <c r="B45" s="16"/>
      <c r="C45" s="12" t="s">
        <v>19</v>
      </c>
      <c r="D45" s="13"/>
      <c r="E45" s="12" t="s">
        <v>6</v>
      </c>
      <c r="F45" s="13"/>
      <c r="G45" s="12" t="s">
        <v>6</v>
      </c>
      <c r="H45" s="13"/>
    </row>
    <row r="46" spans="1:8" ht="15">
      <c r="A46" s="14" t="s">
        <v>44</v>
      </c>
      <c r="B46" s="16"/>
      <c r="C46" s="12" t="s">
        <v>25</v>
      </c>
      <c r="D46" s="13"/>
      <c r="E46" s="12" t="s">
        <v>6</v>
      </c>
      <c r="F46" s="13"/>
      <c r="G46" s="12" t="s">
        <v>6</v>
      </c>
      <c r="H46" s="13"/>
    </row>
    <row r="47" spans="1:8" ht="15">
      <c r="A47" s="14" t="s">
        <v>45</v>
      </c>
      <c r="B47" s="16"/>
      <c r="C47" s="12" t="s">
        <v>18</v>
      </c>
      <c r="D47" s="13"/>
      <c r="E47" s="12" t="s">
        <v>6</v>
      </c>
      <c r="F47" s="13"/>
      <c r="G47" s="12" t="s">
        <v>6</v>
      </c>
      <c r="H47" s="13"/>
    </row>
    <row r="48" spans="1:8" ht="15">
      <c r="A48" s="14" t="s">
        <v>46</v>
      </c>
      <c r="B48" s="16"/>
      <c r="C48" s="12" t="s">
        <v>12</v>
      </c>
      <c r="D48" s="13"/>
      <c r="E48" s="12" t="s">
        <v>6</v>
      </c>
      <c r="F48" s="13"/>
      <c r="G48" s="12" t="s">
        <v>6</v>
      </c>
      <c r="H48" s="13"/>
    </row>
    <row r="49" spans="1:8" ht="15">
      <c r="A49" s="14" t="s">
        <v>47</v>
      </c>
      <c r="B49" s="16"/>
      <c r="C49" s="12" t="s">
        <v>31</v>
      </c>
      <c r="D49" s="13"/>
      <c r="E49" s="12" t="s">
        <v>6</v>
      </c>
      <c r="F49" s="13"/>
      <c r="G49" s="12" t="s">
        <v>6</v>
      </c>
      <c r="H49" s="13"/>
    </row>
    <row r="50" ht="15">
      <c r="B50" s="16"/>
    </row>
    <row r="51" ht="15">
      <c r="B51" s="16"/>
    </row>
    <row r="52" ht="15">
      <c r="B52" s="16"/>
    </row>
    <row r="54" spans="2:8" ht="15">
      <c r="B54" s="6" t="s">
        <v>48</v>
      </c>
      <c r="C54" s="6" t="s">
        <v>49</v>
      </c>
      <c r="D54" s="7" t="s">
        <v>3</v>
      </c>
      <c r="E54" s="8">
        <v>190.92</v>
      </c>
      <c r="F54" s="9"/>
      <c r="G54" s="10">
        <f>SUM(D57:D59)</f>
        <v>0</v>
      </c>
      <c r="H54" s="10">
        <f>E54*G54</f>
        <v>0</v>
      </c>
    </row>
    <row r="55" spans="2:8" ht="15">
      <c r="B55" s="16" t="s">
        <v>6</v>
      </c>
      <c r="C55" s="17" t="s">
        <v>50</v>
      </c>
      <c r="D55" s="17"/>
      <c r="E55" s="17" t="s">
        <v>6</v>
      </c>
      <c r="F55" s="17"/>
      <c r="G55" s="17" t="s">
        <v>6</v>
      </c>
      <c r="H55" s="17"/>
    </row>
    <row r="56" spans="2:8" ht="15">
      <c r="B56" s="16"/>
      <c r="C56" s="11" t="s">
        <v>7</v>
      </c>
      <c r="D56" s="11" t="s">
        <v>8</v>
      </c>
      <c r="E56" s="11" t="s">
        <v>7</v>
      </c>
      <c r="F56" s="11" t="s">
        <v>8</v>
      </c>
      <c r="G56" s="11" t="s">
        <v>7</v>
      </c>
      <c r="H56" s="11" t="s">
        <v>8</v>
      </c>
    </row>
    <row r="57" spans="1:8" ht="15">
      <c r="A57" s="14" t="s">
        <v>51</v>
      </c>
      <c r="B57" s="16"/>
      <c r="C57" s="12" t="s">
        <v>19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52</v>
      </c>
      <c r="B58" s="16"/>
      <c r="C58" s="12" t="s">
        <v>25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53</v>
      </c>
      <c r="B59" s="16"/>
      <c r="C59" s="12" t="s">
        <v>18</v>
      </c>
      <c r="D59" s="13"/>
      <c r="E59" s="12" t="s">
        <v>6</v>
      </c>
      <c r="F59" s="13"/>
      <c r="G59" s="12" t="s">
        <v>6</v>
      </c>
      <c r="H59" s="13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6" spans="2:8" ht="15">
      <c r="B66" s="6" t="s">
        <v>54</v>
      </c>
      <c r="C66" s="6" t="s">
        <v>55</v>
      </c>
      <c r="D66" s="7" t="s">
        <v>3</v>
      </c>
      <c r="E66" s="8">
        <v>177.67</v>
      </c>
      <c r="F66" s="9"/>
      <c r="G66" s="10">
        <f>SUM(D69:D69)</f>
        <v>0</v>
      </c>
      <c r="H66" s="10">
        <f>E66*G66</f>
        <v>0</v>
      </c>
    </row>
    <row r="67" spans="2:8" ht="15">
      <c r="B67" s="16" t="s">
        <v>6</v>
      </c>
      <c r="C67" s="17" t="s">
        <v>16</v>
      </c>
      <c r="D67" s="17"/>
      <c r="E67" s="17" t="s">
        <v>6</v>
      </c>
      <c r="F67" s="17"/>
      <c r="G67" s="17" t="s">
        <v>6</v>
      </c>
      <c r="H67" s="17"/>
    </row>
    <row r="68" spans="2:8" ht="15">
      <c r="B68" s="16"/>
      <c r="C68" s="11" t="s">
        <v>7</v>
      </c>
      <c r="D68" s="11" t="s">
        <v>8</v>
      </c>
      <c r="E68" s="11" t="s">
        <v>7</v>
      </c>
      <c r="F68" s="11" t="s">
        <v>8</v>
      </c>
      <c r="G68" s="11" t="s">
        <v>7</v>
      </c>
      <c r="H68" s="11" t="s">
        <v>8</v>
      </c>
    </row>
    <row r="69" spans="1:8" ht="15">
      <c r="A69" s="14" t="s">
        <v>56</v>
      </c>
      <c r="B69" s="16"/>
      <c r="C69" s="12" t="s">
        <v>18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8" spans="2:8" ht="15">
      <c r="B78" s="6" t="s">
        <v>57</v>
      </c>
      <c r="C78" s="6" t="s">
        <v>55</v>
      </c>
      <c r="D78" s="7" t="s">
        <v>3</v>
      </c>
      <c r="E78" s="8">
        <v>311.71</v>
      </c>
      <c r="F78" s="9"/>
      <c r="G78" s="10">
        <f>SUM(D81:D81)</f>
        <v>0</v>
      </c>
      <c r="H78" s="10">
        <f>E78*G78</f>
        <v>0</v>
      </c>
    </row>
    <row r="79" spans="2:8" ht="15">
      <c r="B79" s="16" t="s">
        <v>6</v>
      </c>
      <c r="C79" s="17" t="s">
        <v>15</v>
      </c>
      <c r="D79" s="17"/>
      <c r="E79" s="17" t="s">
        <v>6</v>
      </c>
      <c r="F79" s="17"/>
      <c r="G79" s="17" t="s">
        <v>6</v>
      </c>
      <c r="H79" s="17"/>
    </row>
    <row r="80" spans="2:8" ht="15">
      <c r="B80" s="16"/>
      <c r="C80" s="11" t="s">
        <v>7</v>
      </c>
      <c r="D80" s="11" t="s">
        <v>8</v>
      </c>
      <c r="E80" s="11" t="s">
        <v>7</v>
      </c>
      <c r="F80" s="11" t="s">
        <v>8</v>
      </c>
      <c r="G80" s="11" t="s">
        <v>7</v>
      </c>
      <c r="H80" s="11" t="s">
        <v>8</v>
      </c>
    </row>
    <row r="81" spans="1:8" ht="15">
      <c r="A81" s="14" t="s">
        <v>58</v>
      </c>
      <c r="B81" s="16"/>
      <c r="C81" s="12" t="s">
        <v>31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90" spans="2:8" ht="15">
      <c r="B90" s="6" t="s">
        <v>59</v>
      </c>
      <c r="C90" s="6" t="s">
        <v>60</v>
      </c>
      <c r="D90" s="7" t="s">
        <v>3</v>
      </c>
      <c r="E90" s="8">
        <v>250.15</v>
      </c>
      <c r="F90" s="9"/>
      <c r="G90" s="10">
        <f>SUM(D93:D93)+SUM(F93:F95)</f>
        <v>0</v>
      </c>
      <c r="H90" s="10">
        <f>E90*G90</f>
        <v>0</v>
      </c>
    </row>
    <row r="91" spans="2:8" ht="15">
      <c r="B91" s="16" t="s">
        <v>6</v>
      </c>
      <c r="C91" s="17" t="s">
        <v>50</v>
      </c>
      <c r="D91" s="17"/>
      <c r="E91" s="17" t="s">
        <v>61</v>
      </c>
      <c r="F91" s="17"/>
      <c r="G91" s="17" t="s">
        <v>6</v>
      </c>
      <c r="H91" s="17"/>
    </row>
    <row r="92" spans="2:8" ht="15">
      <c r="B92" s="16"/>
      <c r="C92" s="11" t="s">
        <v>7</v>
      </c>
      <c r="D92" s="11" t="s">
        <v>8</v>
      </c>
      <c r="E92" s="11" t="s">
        <v>7</v>
      </c>
      <c r="F92" s="11" t="s">
        <v>8</v>
      </c>
      <c r="G92" s="11" t="s">
        <v>7</v>
      </c>
      <c r="H92" s="11" t="s">
        <v>8</v>
      </c>
    </row>
    <row r="93" spans="1:8" ht="15">
      <c r="A93" s="14" t="s">
        <v>62</v>
      </c>
      <c r="B93" s="16"/>
      <c r="C93" s="12" t="s">
        <v>11</v>
      </c>
      <c r="D93" s="13"/>
      <c r="E93" s="12" t="s">
        <v>19</v>
      </c>
      <c r="F93" s="13"/>
      <c r="G93" s="12" t="s">
        <v>6</v>
      </c>
      <c r="H93" s="13"/>
    </row>
    <row r="94" spans="1:8" ht="15">
      <c r="A94" s="14" t="s">
        <v>63</v>
      </c>
      <c r="B94" s="16"/>
      <c r="C94" s="12" t="s">
        <v>6</v>
      </c>
      <c r="D94" s="13"/>
      <c r="E94" s="12" t="s">
        <v>25</v>
      </c>
      <c r="F94" s="13"/>
      <c r="G94" s="12" t="s">
        <v>6</v>
      </c>
      <c r="H94" s="13"/>
    </row>
    <row r="95" spans="1:8" ht="15">
      <c r="A95" s="14" t="s">
        <v>64</v>
      </c>
      <c r="B95" s="16"/>
      <c r="C95" s="12" t="s">
        <v>6</v>
      </c>
      <c r="D95" s="13"/>
      <c r="E95" s="12" t="s">
        <v>18</v>
      </c>
      <c r="F95" s="13"/>
      <c r="G95" s="12" t="s">
        <v>6</v>
      </c>
      <c r="H95" s="13"/>
    </row>
    <row r="96" ht="15">
      <c r="B96" s="16"/>
    </row>
    <row r="97" ht="15">
      <c r="B97" s="16"/>
    </row>
    <row r="98" ht="15">
      <c r="B98" s="16"/>
    </row>
    <row r="99" ht="15">
      <c r="B99" s="16"/>
    </row>
    <row r="100" ht="15">
      <c r="B100" s="16"/>
    </row>
    <row r="102" spans="2:8" ht="15">
      <c r="B102" s="6" t="s">
        <v>65</v>
      </c>
      <c r="C102" s="6" t="s">
        <v>60</v>
      </c>
      <c r="D102" s="7" t="s">
        <v>3</v>
      </c>
      <c r="E102" s="8">
        <v>319.5</v>
      </c>
      <c r="F102" s="9"/>
      <c r="G102" s="10">
        <f>SUM(D105:D105)</f>
        <v>0</v>
      </c>
      <c r="H102" s="10">
        <f>E102*G102</f>
        <v>0</v>
      </c>
    </row>
    <row r="103" spans="2:8" ht="15">
      <c r="B103" s="16" t="s">
        <v>6</v>
      </c>
      <c r="C103" s="17" t="s">
        <v>50</v>
      </c>
      <c r="D103" s="17"/>
      <c r="E103" s="17" t="s">
        <v>6</v>
      </c>
      <c r="F103" s="17"/>
      <c r="G103" s="17" t="s">
        <v>6</v>
      </c>
      <c r="H103" s="17"/>
    </row>
    <row r="104" spans="2:8" ht="15">
      <c r="B104" s="16"/>
      <c r="C104" s="11" t="s">
        <v>7</v>
      </c>
      <c r="D104" s="11" t="s">
        <v>8</v>
      </c>
      <c r="E104" s="11" t="s">
        <v>7</v>
      </c>
      <c r="F104" s="11" t="s">
        <v>8</v>
      </c>
      <c r="G104" s="11" t="s">
        <v>7</v>
      </c>
      <c r="H104" s="11" t="s">
        <v>8</v>
      </c>
    </row>
    <row r="105" spans="1:8" ht="15">
      <c r="A105" s="14" t="s">
        <v>66</v>
      </c>
      <c r="B105" s="16"/>
      <c r="C105" s="12" t="s">
        <v>31</v>
      </c>
      <c r="D105" s="13"/>
      <c r="E105" s="12" t="s">
        <v>6</v>
      </c>
      <c r="F105" s="13"/>
      <c r="G105" s="12" t="s">
        <v>6</v>
      </c>
      <c r="H105" s="13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4" spans="2:8" ht="15">
      <c r="B114" s="6" t="s">
        <v>67</v>
      </c>
      <c r="C114" s="6" t="s">
        <v>68</v>
      </c>
      <c r="D114" s="7" t="s">
        <v>3</v>
      </c>
      <c r="E114" s="8">
        <v>297.68</v>
      </c>
      <c r="F114" s="9"/>
      <c r="G114" s="10">
        <f>SUM(D117:D117)</f>
        <v>0</v>
      </c>
      <c r="H114" s="10">
        <f>E114*G114</f>
        <v>0</v>
      </c>
    </row>
    <row r="115" spans="2:8" ht="15">
      <c r="B115" s="16" t="s">
        <v>6</v>
      </c>
      <c r="C115" s="17" t="s">
        <v>61</v>
      </c>
      <c r="D115" s="17"/>
      <c r="E115" s="17" t="s">
        <v>6</v>
      </c>
      <c r="F115" s="17"/>
      <c r="G115" s="17" t="s">
        <v>6</v>
      </c>
      <c r="H115" s="17"/>
    </row>
    <row r="116" spans="2:8" ht="15">
      <c r="B116" s="16"/>
      <c r="C116" s="11" t="s">
        <v>7</v>
      </c>
      <c r="D116" s="11" t="s">
        <v>8</v>
      </c>
      <c r="E116" s="11" t="s">
        <v>7</v>
      </c>
      <c r="F116" s="11" t="s">
        <v>8</v>
      </c>
      <c r="G116" s="11" t="s">
        <v>7</v>
      </c>
      <c r="H116" s="11" t="s">
        <v>8</v>
      </c>
    </row>
    <row r="117" spans="1:8" ht="15">
      <c r="A117" s="14" t="s">
        <v>69</v>
      </c>
      <c r="B117" s="16"/>
      <c r="C117" s="12" t="s">
        <v>18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6" spans="2:8" ht="15">
      <c r="B126" s="6" t="s">
        <v>70</v>
      </c>
      <c r="C126" s="6" t="s">
        <v>71</v>
      </c>
      <c r="D126" s="7" t="s">
        <v>3</v>
      </c>
      <c r="E126" s="8">
        <v>240.8</v>
      </c>
      <c r="F126" s="9"/>
      <c r="G126" s="10">
        <f>SUM(D129:D129)+SUM(F129:F131)</f>
        <v>0</v>
      </c>
      <c r="H126" s="10">
        <f>E126*G126</f>
        <v>0</v>
      </c>
    </row>
    <row r="127" spans="2:8" ht="15">
      <c r="B127" s="16" t="s">
        <v>6</v>
      </c>
      <c r="C127" s="17" t="s">
        <v>50</v>
      </c>
      <c r="D127" s="17"/>
      <c r="E127" s="17" t="s">
        <v>61</v>
      </c>
      <c r="F127" s="17"/>
      <c r="G127" s="17" t="s">
        <v>6</v>
      </c>
      <c r="H127" s="17"/>
    </row>
    <row r="128" spans="2:8" ht="15">
      <c r="B128" s="16"/>
      <c r="C128" s="11" t="s">
        <v>7</v>
      </c>
      <c r="D128" s="11" t="s">
        <v>8</v>
      </c>
      <c r="E128" s="11" t="s">
        <v>7</v>
      </c>
      <c r="F128" s="11" t="s">
        <v>8</v>
      </c>
      <c r="G128" s="11" t="s">
        <v>7</v>
      </c>
      <c r="H128" s="11" t="s">
        <v>8</v>
      </c>
    </row>
    <row r="129" spans="1:8" ht="15">
      <c r="A129" s="14" t="s">
        <v>72</v>
      </c>
      <c r="B129" s="16"/>
      <c r="C129" s="12" t="s">
        <v>11</v>
      </c>
      <c r="D129" s="13"/>
      <c r="E129" s="12" t="s">
        <v>19</v>
      </c>
      <c r="F129" s="13"/>
      <c r="G129" s="12" t="s">
        <v>6</v>
      </c>
      <c r="H129" s="13"/>
    </row>
    <row r="130" spans="1:8" ht="15">
      <c r="A130" s="14" t="s">
        <v>73</v>
      </c>
      <c r="B130" s="16"/>
      <c r="C130" s="12" t="s">
        <v>6</v>
      </c>
      <c r="D130" s="13"/>
      <c r="E130" s="12" t="s">
        <v>25</v>
      </c>
      <c r="F130" s="13"/>
      <c r="G130" s="12" t="s">
        <v>6</v>
      </c>
      <c r="H130" s="13"/>
    </row>
    <row r="131" spans="1:8" ht="15">
      <c r="A131" s="14" t="s">
        <v>74</v>
      </c>
      <c r="B131" s="16"/>
      <c r="C131" s="12" t="s">
        <v>6</v>
      </c>
      <c r="D131" s="13"/>
      <c r="E131" s="12" t="s">
        <v>18</v>
      </c>
      <c r="F131" s="13"/>
      <c r="G131" s="12" t="s">
        <v>6</v>
      </c>
      <c r="H131" s="13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8" spans="2:8" ht="15">
      <c r="B138" s="6" t="s">
        <v>75</v>
      </c>
      <c r="C138" s="6" t="s">
        <v>5</v>
      </c>
      <c r="D138" s="7" t="s">
        <v>3</v>
      </c>
      <c r="E138" s="8">
        <v>306.25</v>
      </c>
      <c r="F138" s="9"/>
      <c r="G138" s="10">
        <f>SUM(D141:D146)+SUM(F141:F141)+SUM(H141:H141)+SUM(D149:D153)</f>
        <v>0</v>
      </c>
      <c r="H138" s="10">
        <f>E138*G138</f>
        <v>0</v>
      </c>
    </row>
    <row r="139" spans="2:8" ht="15">
      <c r="B139" s="16" t="s">
        <v>6</v>
      </c>
      <c r="C139" s="17" t="s">
        <v>76</v>
      </c>
      <c r="D139" s="17"/>
      <c r="E139" s="17" t="s">
        <v>9</v>
      </c>
      <c r="F139" s="17"/>
      <c r="G139" s="17" t="s">
        <v>10</v>
      </c>
      <c r="H139" s="17"/>
    </row>
    <row r="140" spans="2:8" ht="15">
      <c r="B140" s="16"/>
      <c r="C140" s="11" t="s">
        <v>7</v>
      </c>
      <c r="D140" s="11" t="s">
        <v>8</v>
      </c>
      <c r="E140" s="11" t="s">
        <v>7</v>
      </c>
      <c r="F140" s="11" t="s">
        <v>8</v>
      </c>
      <c r="G140" s="11" t="s">
        <v>7</v>
      </c>
      <c r="H140" s="11" t="s">
        <v>8</v>
      </c>
    </row>
    <row r="141" spans="1:8" ht="15">
      <c r="A141" s="14" t="s">
        <v>77</v>
      </c>
      <c r="B141" s="16"/>
      <c r="C141" s="12" t="s">
        <v>31</v>
      </c>
      <c r="D141" s="13"/>
      <c r="E141" s="12" t="s">
        <v>11</v>
      </c>
      <c r="F141" s="13"/>
      <c r="G141" s="12" t="s">
        <v>31</v>
      </c>
      <c r="H141" s="13"/>
    </row>
    <row r="142" spans="1:8" ht="15">
      <c r="A142" s="14" t="s">
        <v>78</v>
      </c>
      <c r="B142" s="16"/>
      <c r="C142" s="12" t="s">
        <v>19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79</v>
      </c>
      <c r="B143" s="16"/>
      <c r="C143" s="12" t="s">
        <v>11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80</v>
      </c>
      <c r="B144" s="16"/>
      <c r="C144" s="12" t="s">
        <v>25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81</v>
      </c>
      <c r="B145" s="16"/>
      <c r="C145" s="12" t="s">
        <v>18</v>
      </c>
      <c r="D145" s="13"/>
      <c r="E145" s="12" t="s">
        <v>6</v>
      </c>
      <c r="F145" s="13"/>
      <c r="G145" s="12" t="s">
        <v>6</v>
      </c>
      <c r="H145" s="13"/>
    </row>
    <row r="146" spans="1:8" ht="15">
      <c r="A146" s="14" t="s">
        <v>82</v>
      </c>
      <c r="B146" s="16"/>
      <c r="C146" s="12" t="s">
        <v>12</v>
      </c>
      <c r="D146" s="13"/>
      <c r="E146" s="12" t="s">
        <v>6</v>
      </c>
      <c r="F146" s="13"/>
      <c r="G146" s="12" t="s">
        <v>6</v>
      </c>
      <c r="H146" s="13"/>
    </row>
    <row r="147" spans="2:8" ht="15">
      <c r="B147" s="16"/>
      <c r="C147" s="17" t="s">
        <v>30</v>
      </c>
      <c r="D147" s="17"/>
      <c r="E147" s="17" t="s">
        <v>6</v>
      </c>
      <c r="F147" s="17"/>
      <c r="G147" s="17" t="s">
        <v>6</v>
      </c>
      <c r="H147" s="17"/>
    </row>
    <row r="148" spans="2:8" ht="15">
      <c r="B148" s="16"/>
      <c r="C148" s="11" t="s">
        <v>7</v>
      </c>
      <c r="D148" s="11" t="s">
        <v>8</v>
      </c>
      <c r="E148" s="11" t="s">
        <v>7</v>
      </c>
      <c r="F148" s="11" t="s">
        <v>8</v>
      </c>
      <c r="G148" s="11" t="s">
        <v>7</v>
      </c>
      <c r="H148" s="11" t="s">
        <v>8</v>
      </c>
    </row>
    <row r="149" spans="1:8" ht="15">
      <c r="A149" s="14" t="s">
        <v>83</v>
      </c>
      <c r="C149" s="12" t="s">
        <v>11</v>
      </c>
      <c r="D149" s="13"/>
      <c r="E149" s="12" t="s">
        <v>6</v>
      </c>
      <c r="F149" s="13"/>
      <c r="G149" s="12" t="s">
        <v>6</v>
      </c>
      <c r="H149" s="13"/>
    </row>
    <row r="150" spans="1:8" ht="15">
      <c r="A150" s="14" t="s">
        <v>84</v>
      </c>
      <c r="C150" s="12" t="s">
        <v>31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85</v>
      </c>
      <c r="C151" s="12" t="s">
        <v>12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86</v>
      </c>
      <c r="C152" s="12" t="s">
        <v>25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87</v>
      </c>
      <c r="C153" s="12" t="s">
        <v>18</v>
      </c>
      <c r="D153" s="13"/>
      <c r="E153" s="12" t="s">
        <v>6</v>
      </c>
      <c r="F153" s="13"/>
      <c r="G153" s="12" t="s">
        <v>6</v>
      </c>
      <c r="H153" s="13"/>
    </row>
    <row r="155" spans="2:8" ht="15">
      <c r="B155" s="6" t="s">
        <v>88</v>
      </c>
      <c r="C155" s="6" t="s">
        <v>55</v>
      </c>
      <c r="D155" s="7" t="s">
        <v>3</v>
      </c>
      <c r="E155" s="8">
        <v>247.81</v>
      </c>
      <c r="F155" s="9"/>
      <c r="G155" s="10">
        <f>SUM(D158:D161)+SUM(F158:F159)</f>
        <v>0</v>
      </c>
      <c r="H155" s="10">
        <f>E155*G155</f>
        <v>0</v>
      </c>
    </row>
    <row r="156" spans="2:8" ht="15">
      <c r="B156" s="16" t="s">
        <v>6</v>
      </c>
      <c r="C156" s="17" t="s">
        <v>9</v>
      </c>
      <c r="D156" s="17"/>
      <c r="E156" s="17" t="s">
        <v>30</v>
      </c>
      <c r="F156" s="17"/>
      <c r="G156" s="17" t="s">
        <v>6</v>
      </c>
      <c r="H156" s="17"/>
    </row>
    <row r="157" spans="2:8" ht="15">
      <c r="B157" s="16"/>
      <c r="C157" s="11" t="s">
        <v>7</v>
      </c>
      <c r="D157" s="11" t="s">
        <v>8</v>
      </c>
      <c r="E157" s="11" t="s">
        <v>7</v>
      </c>
      <c r="F157" s="11" t="s">
        <v>8</v>
      </c>
      <c r="G157" s="11" t="s">
        <v>7</v>
      </c>
      <c r="H157" s="11" t="s">
        <v>8</v>
      </c>
    </row>
    <row r="158" spans="1:8" ht="15">
      <c r="A158" s="14" t="s">
        <v>89</v>
      </c>
      <c r="B158" s="16"/>
      <c r="C158" s="12" t="s">
        <v>11</v>
      </c>
      <c r="D158" s="13"/>
      <c r="E158" s="12" t="s">
        <v>18</v>
      </c>
      <c r="F158" s="13"/>
      <c r="G158" s="12" t="s">
        <v>6</v>
      </c>
      <c r="H158" s="13"/>
    </row>
    <row r="159" spans="1:8" ht="15">
      <c r="A159" s="14" t="s">
        <v>90</v>
      </c>
      <c r="B159" s="16"/>
      <c r="C159" s="12" t="s">
        <v>19</v>
      </c>
      <c r="D159" s="13"/>
      <c r="E159" s="12" t="s">
        <v>12</v>
      </c>
      <c r="F159" s="13"/>
      <c r="G159" s="12" t="s">
        <v>6</v>
      </c>
      <c r="H159" s="13"/>
    </row>
    <row r="160" spans="1:8" ht="15">
      <c r="A160" s="14" t="s">
        <v>91</v>
      </c>
      <c r="B160" s="16"/>
      <c r="C160" s="12" t="s">
        <v>25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92</v>
      </c>
      <c r="B161" s="16"/>
      <c r="C161" s="12" t="s">
        <v>18</v>
      </c>
      <c r="D161" s="13"/>
      <c r="E161" s="12" t="s">
        <v>6</v>
      </c>
      <c r="F161" s="13"/>
      <c r="G161" s="12" t="s">
        <v>6</v>
      </c>
      <c r="H161" s="13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7" spans="2:8" ht="15">
      <c r="B167" s="6" t="s">
        <v>93</v>
      </c>
      <c r="C167" s="6" t="s">
        <v>94</v>
      </c>
      <c r="D167" s="7" t="s">
        <v>3</v>
      </c>
      <c r="E167" s="8">
        <v>259.5</v>
      </c>
      <c r="F167" s="9"/>
      <c r="G167" s="10">
        <f>SUM(D170:D173)+SUM(F170:F174)+SUM(H170:H172)+SUM(D177:D181)+SUM(F177:F180)</f>
        <v>0</v>
      </c>
      <c r="H167" s="10">
        <f>E167*G167</f>
        <v>0</v>
      </c>
    </row>
    <row r="168" spans="2:8" ht="15">
      <c r="B168" s="16" t="s">
        <v>6</v>
      </c>
      <c r="C168" s="17" t="s">
        <v>95</v>
      </c>
      <c r="D168" s="17"/>
      <c r="E168" s="17" t="s">
        <v>76</v>
      </c>
      <c r="F168" s="17"/>
      <c r="G168" s="17" t="s">
        <v>10</v>
      </c>
      <c r="H168" s="17"/>
    </row>
    <row r="169" spans="2:8" ht="15">
      <c r="B169" s="16"/>
      <c r="C169" s="11" t="s">
        <v>7</v>
      </c>
      <c r="D169" s="11" t="s">
        <v>8</v>
      </c>
      <c r="E169" s="11" t="s">
        <v>7</v>
      </c>
      <c r="F169" s="11" t="s">
        <v>8</v>
      </c>
      <c r="G169" s="11" t="s">
        <v>7</v>
      </c>
      <c r="H169" s="11" t="s">
        <v>8</v>
      </c>
    </row>
    <row r="170" spans="1:8" ht="15">
      <c r="A170" s="14" t="s">
        <v>96</v>
      </c>
      <c r="B170" s="16"/>
      <c r="C170" s="12" t="s">
        <v>19</v>
      </c>
      <c r="D170" s="13"/>
      <c r="E170" s="12" t="s">
        <v>11</v>
      </c>
      <c r="F170" s="13"/>
      <c r="G170" s="12" t="s">
        <v>19</v>
      </c>
      <c r="H170" s="13"/>
    </row>
    <row r="171" spans="1:8" ht="15">
      <c r="A171" s="14" t="s">
        <v>97</v>
      </c>
      <c r="B171" s="16"/>
      <c r="C171" s="12" t="s">
        <v>25</v>
      </c>
      <c r="D171" s="13"/>
      <c r="E171" s="12" t="s">
        <v>12</v>
      </c>
      <c r="F171" s="13"/>
      <c r="G171" s="12" t="s">
        <v>25</v>
      </c>
      <c r="H171" s="13"/>
    </row>
    <row r="172" spans="1:8" ht="15">
      <c r="A172" s="14" t="s">
        <v>98</v>
      </c>
      <c r="B172" s="16"/>
      <c r="C172" s="12" t="s">
        <v>18</v>
      </c>
      <c r="D172" s="13"/>
      <c r="E172" s="12" t="s">
        <v>19</v>
      </c>
      <c r="F172" s="13"/>
      <c r="G172" s="12" t="s">
        <v>12</v>
      </c>
      <c r="H172" s="13"/>
    </row>
    <row r="173" spans="1:8" ht="15">
      <c r="A173" s="14" t="s">
        <v>99</v>
      </c>
      <c r="B173" s="16"/>
      <c r="C173" s="12" t="s">
        <v>12</v>
      </c>
      <c r="D173" s="13"/>
      <c r="E173" s="12" t="s">
        <v>25</v>
      </c>
      <c r="F173" s="13"/>
      <c r="G173" s="12" t="s">
        <v>6</v>
      </c>
      <c r="H173" s="13"/>
    </row>
    <row r="174" spans="1:8" ht="15">
      <c r="A174" s="14" t="s">
        <v>100</v>
      </c>
      <c r="B174" s="16"/>
      <c r="C174" s="12" t="s">
        <v>6</v>
      </c>
      <c r="D174" s="13"/>
      <c r="E174" s="12" t="s">
        <v>18</v>
      </c>
      <c r="F174" s="13"/>
      <c r="G174" s="12" t="s">
        <v>6</v>
      </c>
      <c r="H174" s="13"/>
    </row>
    <row r="175" spans="2:8" ht="15">
      <c r="B175" s="16"/>
      <c r="C175" s="17" t="s">
        <v>101</v>
      </c>
      <c r="D175" s="17"/>
      <c r="E175" s="17" t="s">
        <v>30</v>
      </c>
      <c r="F175" s="17"/>
      <c r="G175" s="17" t="s">
        <v>6</v>
      </c>
      <c r="H175" s="17"/>
    </row>
    <row r="176" spans="2:8" ht="15">
      <c r="B176" s="16"/>
      <c r="C176" s="11" t="s">
        <v>7</v>
      </c>
      <c r="D176" s="11" t="s">
        <v>8</v>
      </c>
      <c r="E176" s="11" t="s">
        <v>7</v>
      </c>
      <c r="F176" s="11" t="s">
        <v>8</v>
      </c>
      <c r="G176" s="11" t="s">
        <v>7</v>
      </c>
      <c r="H176" s="11" t="s">
        <v>8</v>
      </c>
    </row>
    <row r="177" spans="1:8" ht="15">
      <c r="A177" s="14" t="s">
        <v>102</v>
      </c>
      <c r="B177" s="16"/>
      <c r="C177" s="12" t="s">
        <v>11</v>
      </c>
      <c r="D177" s="13"/>
      <c r="E177" s="12" t="s">
        <v>19</v>
      </c>
      <c r="F177" s="13"/>
      <c r="G177" s="12" t="s">
        <v>6</v>
      </c>
      <c r="H177" s="13"/>
    </row>
    <row r="178" spans="1:8" ht="15">
      <c r="A178" s="14" t="s">
        <v>103</v>
      </c>
      <c r="C178" s="12" t="s">
        <v>19</v>
      </c>
      <c r="D178" s="13"/>
      <c r="E178" s="12" t="s">
        <v>25</v>
      </c>
      <c r="F178" s="13"/>
      <c r="G178" s="12" t="s">
        <v>6</v>
      </c>
      <c r="H178" s="13"/>
    </row>
    <row r="179" spans="1:8" ht="15">
      <c r="A179" s="14" t="s">
        <v>104</v>
      </c>
      <c r="C179" s="12" t="s">
        <v>25</v>
      </c>
      <c r="D179" s="13"/>
      <c r="E179" s="12" t="s">
        <v>18</v>
      </c>
      <c r="F179" s="13"/>
      <c r="G179" s="12" t="s">
        <v>6</v>
      </c>
      <c r="H179" s="13"/>
    </row>
    <row r="180" spans="1:8" ht="15">
      <c r="A180" s="14" t="s">
        <v>105</v>
      </c>
      <c r="C180" s="12" t="s">
        <v>18</v>
      </c>
      <c r="D180" s="13"/>
      <c r="E180" s="12" t="s">
        <v>12</v>
      </c>
      <c r="F180" s="13"/>
      <c r="G180" s="12" t="s">
        <v>6</v>
      </c>
      <c r="H180" s="13"/>
    </row>
    <row r="181" spans="1:8" ht="15">
      <c r="A181" s="14" t="s">
        <v>106</v>
      </c>
      <c r="C181" s="12" t="s">
        <v>12</v>
      </c>
      <c r="D181" s="13"/>
      <c r="E181" s="12" t="s">
        <v>6</v>
      </c>
      <c r="F181" s="13"/>
      <c r="G181" s="12" t="s">
        <v>6</v>
      </c>
      <c r="H181" s="13"/>
    </row>
    <row r="183" spans="2:8" ht="15">
      <c r="B183" s="6" t="s">
        <v>107</v>
      </c>
      <c r="C183" s="6" t="s">
        <v>108</v>
      </c>
      <c r="D183" s="7" t="s">
        <v>3</v>
      </c>
      <c r="E183" s="8">
        <v>296.9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61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109</v>
      </c>
      <c r="B186" s="16"/>
      <c r="C186" s="12" t="s">
        <v>25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110</v>
      </c>
      <c r="C195" s="6" t="s">
        <v>111</v>
      </c>
      <c r="D195" s="7" t="s">
        <v>3</v>
      </c>
      <c r="E195" s="8">
        <v>289.11</v>
      </c>
      <c r="F195" s="9"/>
      <c r="G195" s="10">
        <f>SUM(D198:D199)</f>
        <v>0</v>
      </c>
      <c r="H195" s="10">
        <f>E195*G195</f>
        <v>0</v>
      </c>
    </row>
    <row r="196" spans="2:8" ht="15">
      <c r="B196" s="16" t="s">
        <v>6</v>
      </c>
      <c r="C196" s="17" t="s">
        <v>61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112</v>
      </c>
      <c r="B198" s="16"/>
      <c r="C198" s="12" t="s">
        <v>25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113</v>
      </c>
      <c r="B199" s="16"/>
      <c r="C199" s="12" t="s">
        <v>18</v>
      </c>
      <c r="D199" s="13"/>
      <c r="E199" s="12" t="s">
        <v>6</v>
      </c>
      <c r="F199" s="13"/>
      <c r="G199" s="12" t="s">
        <v>6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114</v>
      </c>
      <c r="C207" s="6" t="s">
        <v>115</v>
      </c>
      <c r="D207" s="7" t="s">
        <v>3</v>
      </c>
      <c r="E207" s="8">
        <v>300.02</v>
      </c>
      <c r="F207" s="9"/>
      <c r="G207" s="10">
        <f>SUM(D210:D212)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116</v>
      </c>
      <c r="B210" s="16"/>
      <c r="C210" s="12" t="s">
        <v>11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117</v>
      </c>
      <c r="B211" s="16"/>
      <c r="C211" s="12" t="s">
        <v>12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118</v>
      </c>
      <c r="B212" s="16"/>
      <c r="C212" s="12" t="s">
        <v>31</v>
      </c>
      <c r="D212" s="13"/>
      <c r="E212" s="12" t="s">
        <v>6</v>
      </c>
      <c r="F212" s="13"/>
      <c r="G212" s="12" t="s">
        <v>6</v>
      </c>
      <c r="H212" s="13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119</v>
      </c>
      <c r="C219" s="6" t="s">
        <v>120</v>
      </c>
      <c r="D219" s="7" t="s">
        <v>3</v>
      </c>
      <c r="E219" s="8">
        <v>443.41</v>
      </c>
      <c r="F219" s="9"/>
      <c r="G219" s="10">
        <f>SUM(D222:D231)</f>
        <v>0</v>
      </c>
      <c r="H219" s="10">
        <f>E219*G219</f>
        <v>0</v>
      </c>
    </row>
    <row r="220" spans="2:8" ht="15">
      <c r="B220" s="16" t="s">
        <v>6</v>
      </c>
      <c r="C220" s="17" t="s">
        <v>17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122</v>
      </c>
      <c r="B222" s="16"/>
      <c r="C222" s="12" t="s">
        <v>121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124</v>
      </c>
      <c r="B223" s="16"/>
      <c r="C223" s="12" t="s">
        <v>123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126</v>
      </c>
      <c r="B224" s="16"/>
      <c r="C224" s="12" t="s">
        <v>125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128</v>
      </c>
      <c r="B225" s="16"/>
      <c r="C225" s="12" t="s">
        <v>127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130</v>
      </c>
      <c r="B226" s="16"/>
      <c r="C226" s="12" t="s">
        <v>129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132</v>
      </c>
      <c r="B227" s="16"/>
      <c r="C227" s="12" t="s">
        <v>131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134</v>
      </c>
      <c r="B228" s="16"/>
      <c r="C228" s="12" t="s">
        <v>133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136</v>
      </c>
      <c r="B229" s="16"/>
      <c r="C229" s="12" t="s">
        <v>135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138</v>
      </c>
      <c r="C230" s="12" t="s">
        <v>137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140</v>
      </c>
      <c r="C231" s="12" t="s">
        <v>139</v>
      </c>
      <c r="D231" s="13"/>
      <c r="E231" s="12" t="s">
        <v>6</v>
      </c>
      <c r="F231" s="13"/>
      <c r="G231" s="12" t="s">
        <v>6</v>
      </c>
      <c r="H231" s="13"/>
    </row>
    <row r="233" spans="2:8" ht="15">
      <c r="B233" s="6" t="s">
        <v>141</v>
      </c>
      <c r="C233" s="6" t="s">
        <v>142</v>
      </c>
      <c r="D233" s="7" t="s">
        <v>3</v>
      </c>
      <c r="E233" s="8">
        <v>360.8</v>
      </c>
      <c r="F233" s="9"/>
      <c r="G233" s="10">
        <f>SUM(D236:D249)</f>
        <v>0</v>
      </c>
      <c r="H233" s="10">
        <f>E233*G233</f>
        <v>0</v>
      </c>
    </row>
    <row r="234" spans="2:8" ht="15">
      <c r="B234" s="16" t="s">
        <v>6</v>
      </c>
      <c r="C234" s="17" t="s">
        <v>30</v>
      </c>
      <c r="D234" s="17"/>
      <c r="E234" s="17" t="s">
        <v>6</v>
      </c>
      <c r="F234" s="17"/>
      <c r="G234" s="17" t="s">
        <v>6</v>
      </c>
      <c r="H234" s="17"/>
    </row>
    <row r="235" spans="2:8" ht="15">
      <c r="B235" s="16"/>
      <c r="C235" s="11" t="s">
        <v>7</v>
      </c>
      <c r="D235" s="11" t="s">
        <v>8</v>
      </c>
      <c r="E235" s="11" t="s">
        <v>7</v>
      </c>
      <c r="F235" s="11" t="s">
        <v>8</v>
      </c>
      <c r="G235" s="11" t="s">
        <v>7</v>
      </c>
      <c r="H235" s="11" t="s">
        <v>8</v>
      </c>
    </row>
    <row r="236" spans="1:8" ht="15">
      <c r="A236" s="14" t="s">
        <v>143</v>
      </c>
      <c r="B236" s="16"/>
      <c r="C236" s="12" t="s">
        <v>123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144</v>
      </c>
      <c r="B237" s="16"/>
      <c r="C237" s="12" t="s">
        <v>125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145</v>
      </c>
      <c r="B238" s="16"/>
      <c r="C238" s="12" t="s">
        <v>127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146</v>
      </c>
      <c r="B239" s="16"/>
      <c r="C239" s="12" t="s">
        <v>129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147</v>
      </c>
      <c r="B240" s="16"/>
      <c r="C240" s="12" t="s">
        <v>131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149</v>
      </c>
      <c r="B241" s="16"/>
      <c r="C241" s="12" t="s">
        <v>148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151</v>
      </c>
      <c r="B242" s="16"/>
      <c r="C242" s="12" t="s">
        <v>150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152</v>
      </c>
      <c r="B243" s="16"/>
      <c r="C243" s="12" t="s">
        <v>133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153</v>
      </c>
      <c r="C244" s="12" t="s">
        <v>135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154</v>
      </c>
      <c r="C245" s="12" t="s">
        <v>137</v>
      </c>
      <c r="D245" s="13"/>
      <c r="E245" s="12" t="s">
        <v>6</v>
      </c>
      <c r="F245" s="13"/>
      <c r="G245" s="12" t="s">
        <v>6</v>
      </c>
      <c r="H245" s="13"/>
    </row>
    <row r="246" spans="1:8" ht="15">
      <c r="A246" s="14" t="s">
        <v>155</v>
      </c>
      <c r="C246" s="12" t="s">
        <v>139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157</v>
      </c>
      <c r="C247" s="12" t="s">
        <v>156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159</v>
      </c>
      <c r="C248" s="12" t="s">
        <v>158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161</v>
      </c>
      <c r="C249" s="12" t="s">
        <v>160</v>
      </c>
      <c r="D249" s="13"/>
      <c r="E249" s="12" t="s">
        <v>6</v>
      </c>
      <c r="F249" s="13"/>
      <c r="G249" s="12" t="s">
        <v>6</v>
      </c>
      <c r="H249" s="13"/>
    </row>
    <row r="251" spans="2:8" ht="15">
      <c r="B251" s="6" t="s">
        <v>162</v>
      </c>
      <c r="C251" s="6" t="s">
        <v>163</v>
      </c>
      <c r="D251" s="7" t="s">
        <v>3</v>
      </c>
      <c r="E251" s="8">
        <v>387.3</v>
      </c>
      <c r="F251" s="9"/>
      <c r="G251" s="10">
        <f>SUM(D254:D260)+SUM(F254:F268)</f>
        <v>0</v>
      </c>
      <c r="H251" s="10">
        <f>E251*G251</f>
        <v>0</v>
      </c>
    </row>
    <row r="252" spans="2:8" ht="15">
      <c r="B252" s="16" t="s">
        <v>6</v>
      </c>
      <c r="C252" s="17" t="s">
        <v>17</v>
      </c>
      <c r="D252" s="17"/>
      <c r="E252" s="17" t="s">
        <v>30</v>
      </c>
      <c r="F252" s="17"/>
      <c r="G252" s="17" t="s">
        <v>6</v>
      </c>
      <c r="H252" s="17"/>
    </row>
    <row r="253" spans="2:8" ht="15">
      <c r="B253" s="16"/>
      <c r="C253" s="11" t="s">
        <v>7</v>
      </c>
      <c r="D253" s="11" t="s">
        <v>8</v>
      </c>
      <c r="E253" s="11" t="s">
        <v>7</v>
      </c>
      <c r="F253" s="11" t="s">
        <v>8</v>
      </c>
      <c r="G253" s="11" t="s">
        <v>7</v>
      </c>
      <c r="H253" s="11" t="s">
        <v>8</v>
      </c>
    </row>
    <row r="254" spans="1:8" ht="15">
      <c r="A254" s="14" t="s">
        <v>165</v>
      </c>
      <c r="B254" s="16"/>
      <c r="C254" s="12" t="s">
        <v>164</v>
      </c>
      <c r="D254" s="13"/>
      <c r="E254" s="12" t="s">
        <v>164</v>
      </c>
      <c r="F254" s="13"/>
      <c r="G254" s="12" t="s">
        <v>6</v>
      </c>
      <c r="H254" s="13"/>
    </row>
    <row r="255" spans="1:8" ht="15">
      <c r="A255" s="14" t="s">
        <v>167</v>
      </c>
      <c r="B255" s="16"/>
      <c r="C255" s="12" t="s">
        <v>166</v>
      </c>
      <c r="D255" s="13"/>
      <c r="E255" s="12" t="s">
        <v>166</v>
      </c>
      <c r="F255" s="13"/>
      <c r="G255" s="12" t="s">
        <v>6</v>
      </c>
      <c r="H255" s="13"/>
    </row>
    <row r="256" spans="1:8" ht="15">
      <c r="A256" s="14" t="s">
        <v>169</v>
      </c>
      <c r="B256" s="16"/>
      <c r="C256" s="12" t="s">
        <v>133</v>
      </c>
      <c r="D256" s="13"/>
      <c r="E256" s="12" t="s">
        <v>168</v>
      </c>
      <c r="F256" s="13"/>
      <c r="G256" s="12" t="s">
        <v>6</v>
      </c>
      <c r="H256" s="13"/>
    </row>
    <row r="257" spans="1:8" ht="15">
      <c r="A257" s="14" t="s">
        <v>170</v>
      </c>
      <c r="B257" s="16"/>
      <c r="C257" s="12" t="s">
        <v>135</v>
      </c>
      <c r="D257" s="13"/>
      <c r="E257" s="12" t="s">
        <v>148</v>
      </c>
      <c r="F257" s="13"/>
      <c r="G257" s="12" t="s">
        <v>6</v>
      </c>
      <c r="H257" s="13"/>
    </row>
    <row r="258" spans="1:8" ht="15">
      <c r="A258" s="14" t="s">
        <v>171</v>
      </c>
      <c r="B258" s="16"/>
      <c r="C258" s="12" t="s">
        <v>139</v>
      </c>
      <c r="D258" s="13"/>
      <c r="E258" s="12" t="s">
        <v>150</v>
      </c>
      <c r="F258" s="13"/>
      <c r="G258" s="12" t="s">
        <v>6</v>
      </c>
      <c r="H258" s="13"/>
    </row>
    <row r="259" spans="1:8" ht="15">
      <c r="A259" s="14" t="s">
        <v>173</v>
      </c>
      <c r="B259" s="16"/>
      <c r="C259" s="12" t="s">
        <v>172</v>
      </c>
      <c r="D259" s="13"/>
      <c r="E259" s="12" t="s">
        <v>133</v>
      </c>
      <c r="F259" s="13"/>
      <c r="G259" s="12" t="s">
        <v>6</v>
      </c>
      <c r="H259" s="13"/>
    </row>
    <row r="260" spans="1:8" ht="15">
      <c r="A260" s="14" t="s">
        <v>174</v>
      </c>
      <c r="B260" s="16"/>
      <c r="C260" s="12" t="s">
        <v>160</v>
      </c>
      <c r="D260" s="13"/>
      <c r="E260" s="12" t="s">
        <v>135</v>
      </c>
      <c r="F260" s="13"/>
      <c r="G260" s="12" t="s">
        <v>6</v>
      </c>
      <c r="H260" s="13"/>
    </row>
    <row r="261" spans="1:8" ht="15">
      <c r="A261" s="14" t="s">
        <v>175</v>
      </c>
      <c r="B261" s="16"/>
      <c r="C261" s="12" t="s">
        <v>6</v>
      </c>
      <c r="D261" s="13"/>
      <c r="E261" s="12" t="s">
        <v>137</v>
      </c>
      <c r="F261" s="13"/>
      <c r="G261" s="12" t="s">
        <v>6</v>
      </c>
      <c r="H261" s="13"/>
    </row>
    <row r="262" spans="1:8" ht="15">
      <c r="A262" s="14" t="s">
        <v>176</v>
      </c>
      <c r="C262" s="12" t="s">
        <v>6</v>
      </c>
      <c r="D262" s="13"/>
      <c r="E262" s="12" t="s">
        <v>139</v>
      </c>
      <c r="F262" s="13"/>
      <c r="G262" s="12" t="s">
        <v>6</v>
      </c>
      <c r="H262" s="13"/>
    </row>
    <row r="263" spans="1:8" ht="15">
      <c r="A263" s="14" t="s">
        <v>177</v>
      </c>
      <c r="C263" s="12" t="s">
        <v>6</v>
      </c>
      <c r="D263" s="13"/>
      <c r="E263" s="12" t="s">
        <v>172</v>
      </c>
      <c r="F263" s="13"/>
      <c r="G263" s="12" t="s">
        <v>6</v>
      </c>
      <c r="H263" s="13"/>
    </row>
    <row r="264" spans="1:8" ht="15">
      <c r="A264" s="14" t="s">
        <v>179</v>
      </c>
      <c r="C264" s="12" t="s">
        <v>6</v>
      </c>
      <c r="D264" s="13"/>
      <c r="E264" s="12" t="s">
        <v>178</v>
      </c>
      <c r="F264" s="13"/>
      <c r="G264" s="12" t="s">
        <v>6</v>
      </c>
      <c r="H264" s="13"/>
    </row>
    <row r="265" spans="1:8" ht="15">
      <c r="A265" s="14" t="s">
        <v>180</v>
      </c>
      <c r="C265" s="12" t="s">
        <v>6</v>
      </c>
      <c r="D265" s="13"/>
      <c r="E265" s="12" t="s">
        <v>156</v>
      </c>
      <c r="F265" s="13"/>
      <c r="G265" s="12" t="s">
        <v>6</v>
      </c>
      <c r="H265" s="13"/>
    </row>
    <row r="266" spans="1:8" ht="15">
      <c r="A266" s="14" t="s">
        <v>181</v>
      </c>
      <c r="C266" s="12" t="s">
        <v>6</v>
      </c>
      <c r="D266" s="13"/>
      <c r="E266" s="12" t="s">
        <v>158</v>
      </c>
      <c r="F266" s="13"/>
      <c r="G266" s="12" t="s">
        <v>6</v>
      </c>
      <c r="H266" s="13"/>
    </row>
    <row r="267" spans="1:8" ht="15">
      <c r="A267" s="14" t="s">
        <v>182</v>
      </c>
      <c r="C267" s="12" t="s">
        <v>6</v>
      </c>
      <c r="D267" s="13"/>
      <c r="E267" s="12" t="s">
        <v>160</v>
      </c>
      <c r="F267" s="13"/>
      <c r="G267" s="12" t="s">
        <v>6</v>
      </c>
      <c r="H267" s="13"/>
    </row>
    <row r="268" spans="1:8" ht="15">
      <c r="A268" s="14" t="s">
        <v>184</v>
      </c>
      <c r="C268" s="12" t="s">
        <v>6</v>
      </c>
      <c r="D268" s="13"/>
      <c r="E268" s="12" t="s">
        <v>183</v>
      </c>
      <c r="F268" s="13"/>
      <c r="G268" s="12" t="s">
        <v>6</v>
      </c>
      <c r="H268" s="13"/>
    </row>
    <row r="270" spans="2:8" ht="15">
      <c r="B270" s="6" t="s">
        <v>185</v>
      </c>
      <c r="C270" s="6" t="s">
        <v>142</v>
      </c>
      <c r="D270" s="7" t="s">
        <v>3</v>
      </c>
      <c r="E270" s="8">
        <v>326.51</v>
      </c>
      <c r="F270" s="9"/>
      <c r="G270" s="10">
        <f>SUM(D273:D281)</f>
        <v>0</v>
      </c>
      <c r="H270" s="10">
        <f>E270*G270</f>
        <v>0</v>
      </c>
    </row>
    <row r="271" spans="2:8" ht="15">
      <c r="B271" s="16" t="s">
        <v>6</v>
      </c>
      <c r="C271" s="17" t="s">
        <v>17</v>
      </c>
      <c r="D271" s="17"/>
      <c r="E271" s="17" t="s">
        <v>6</v>
      </c>
      <c r="F271" s="17"/>
      <c r="G271" s="17" t="s">
        <v>6</v>
      </c>
      <c r="H271" s="17"/>
    </row>
    <row r="272" spans="2:8" ht="15">
      <c r="B272" s="16"/>
      <c r="C272" s="11" t="s">
        <v>7</v>
      </c>
      <c r="D272" s="11" t="s">
        <v>8</v>
      </c>
      <c r="E272" s="11" t="s">
        <v>7</v>
      </c>
      <c r="F272" s="11" t="s">
        <v>8</v>
      </c>
      <c r="G272" s="11" t="s">
        <v>7</v>
      </c>
      <c r="H272" s="11" t="s">
        <v>8</v>
      </c>
    </row>
    <row r="273" spans="1:8" ht="15">
      <c r="A273" s="14" t="s">
        <v>186</v>
      </c>
      <c r="B273" s="16"/>
      <c r="C273" s="12" t="s">
        <v>121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187</v>
      </c>
      <c r="B274" s="16"/>
      <c r="C274" s="12" t="s">
        <v>123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188</v>
      </c>
      <c r="B275" s="16"/>
      <c r="C275" s="12" t="s">
        <v>125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189</v>
      </c>
      <c r="B276" s="16"/>
      <c r="C276" s="12" t="s">
        <v>127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190</v>
      </c>
      <c r="B277" s="16"/>
      <c r="C277" s="12" t="s">
        <v>129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191</v>
      </c>
      <c r="B278" s="16"/>
      <c r="C278" s="12" t="s">
        <v>131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192</v>
      </c>
      <c r="B279" s="16"/>
      <c r="C279" s="12" t="s">
        <v>148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193</v>
      </c>
      <c r="B280" s="16"/>
      <c r="C280" s="12" t="s">
        <v>150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194</v>
      </c>
      <c r="C281" s="12" t="s">
        <v>133</v>
      </c>
      <c r="D281" s="13"/>
      <c r="E281" s="12" t="s">
        <v>6</v>
      </c>
      <c r="F281" s="13"/>
      <c r="G281" s="12" t="s">
        <v>6</v>
      </c>
      <c r="H281" s="13"/>
    </row>
    <row r="283" spans="2:8" ht="15">
      <c r="B283" s="6" t="s">
        <v>195</v>
      </c>
      <c r="C283" s="6" t="s">
        <v>142</v>
      </c>
      <c r="D283" s="7" t="s">
        <v>3</v>
      </c>
      <c r="E283" s="8">
        <v>539.26</v>
      </c>
      <c r="F283" s="9"/>
      <c r="G283" s="10">
        <f>SUM(D286:D300)+SUM(F286:F290)+SUM(H286:H316)+SUM(D319:D339)</f>
        <v>0</v>
      </c>
      <c r="H283" s="10">
        <f>E283*G283</f>
        <v>0</v>
      </c>
    </row>
    <row r="284" spans="2:8" ht="15">
      <c r="B284" s="16" t="s">
        <v>6</v>
      </c>
      <c r="C284" s="17" t="s">
        <v>15</v>
      </c>
      <c r="D284" s="17"/>
      <c r="E284" s="17" t="s">
        <v>17</v>
      </c>
      <c r="F284" s="17"/>
      <c r="G284" s="17" t="s">
        <v>29</v>
      </c>
      <c r="H284" s="17"/>
    </row>
    <row r="285" spans="2:8" ht="15">
      <c r="B285" s="16"/>
      <c r="C285" s="11" t="s">
        <v>7</v>
      </c>
      <c r="D285" s="11" t="s">
        <v>8</v>
      </c>
      <c r="E285" s="11" t="s">
        <v>7</v>
      </c>
      <c r="F285" s="11" t="s">
        <v>8</v>
      </c>
      <c r="G285" s="11" t="s">
        <v>7</v>
      </c>
      <c r="H285" s="11" t="s">
        <v>8</v>
      </c>
    </row>
    <row r="286" spans="1:8" ht="15">
      <c r="A286" s="14" t="s">
        <v>196</v>
      </c>
      <c r="B286" s="16"/>
      <c r="C286" s="12" t="s">
        <v>129</v>
      </c>
      <c r="D286" s="13"/>
      <c r="E286" s="12" t="s">
        <v>127</v>
      </c>
      <c r="F286" s="13"/>
      <c r="G286" s="12" t="s">
        <v>123</v>
      </c>
      <c r="H286" s="13"/>
    </row>
    <row r="287" spans="1:8" ht="15">
      <c r="A287" s="14" t="s">
        <v>197</v>
      </c>
      <c r="B287" s="16"/>
      <c r="C287" s="12" t="s">
        <v>131</v>
      </c>
      <c r="D287" s="13"/>
      <c r="E287" s="12" t="s">
        <v>129</v>
      </c>
      <c r="F287" s="13"/>
      <c r="G287" s="12" t="s">
        <v>125</v>
      </c>
      <c r="H287" s="13"/>
    </row>
    <row r="288" spans="1:8" ht="15">
      <c r="A288" s="14" t="s">
        <v>200</v>
      </c>
      <c r="B288" s="16"/>
      <c r="C288" s="12" t="s">
        <v>198</v>
      </c>
      <c r="D288" s="13"/>
      <c r="E288" s="12" t="s">
        <v>198</v>
      </c>
      <c r="F288" s="13"/>
      <c r="G288" s="12" t="s">
        <v>199</v>
      </c>
      <c r="H288" s="13"/>
    </row>
    <row r="289" spans="1:8" ht="15">
      <c r="A289" s="14" t="s">
        <v>204</v>
      </c>
      <c r="B289" s="16"/>
      <c r="C289" s="12" t="s">
        <v>201</v>
      </c>
      <c r="D289" s="13"/>
      <c r="E289" s="12" t="s">
        <v>202</v>
      </c>
      <c r="F289" s="13"/>
      <c r="G289" s="12" t="s">
        <v>203</v>
      </c>
      <c r="H289" s="13"/>
    </row>
    <row r="290" spans="1:8" ht="15">
      <c r="A290" s="14" t="s">
        <v>206</v>
      </c>
      <c r="B290" s="16"/>
      <c r="C290" s="12" t="s">
        <v>148</v>
      </c>
      <c r="D290" s="13"/>
      <c r="E290" s="12" t="s">
        <v>205</v>
      </c>
      <c r="F290" s="13"/>
      <c r="G290" s="12" t="s">
        <v>129</v>
      </c>
      <c r="H290" s="13"/>
    </row>
    <row r="291" spans="1:8" ht="15">
      <c r="A291" s="14" t="s">
        <v>207</v>
      </c>
      <c r="B291" s="16"/>
      <c r="C291" s="12" t="s">
        <v>133</v>
      </c>
      <c r="D291" s="13"/>
      <c r="E291" s="12" t="s">
        <v>6</v>
      </c>
      <c r="F291" s="13"/>
      <c r="G291" s="12" t="s">
        <v>127</v>
      </c>
      <c r="H291" s="13"/>
    </row>
    <row r="292" spans="1:8" ht="15">
      <c r="A292" s="14" t="s">
        <v>209</v>
      </c>
      <c r="B292" s="16"/>
      <c r="C292" s="12" t="s">
        <v>208</v>
      </c>
      <c r="D292" s="13"/>
      <c r="E292" s="12" t="s">
        <v>6</v>
      </c>
      <c r="F292" s="13"/>
      <c r="G292" s="12" t="s">
        <v>131</v>
      </c>
      <c r="H292" s="13"/>
    </row>
    <row r="293" spans="1:8" ht="15">
      <c r="A293" s="14" t="s">
        <v>211</v>
      </c>
      <c r="B293" s="16"/>
      <c r="C293" s="12" t="s">
        <v>210</v>
      </c>
      <c r="D293" s="13"/>
      <c r="E293" s="12" t="s">
        <v>6</v>
      </c>
      <c r="F293" s="13"/>
      <c r="G293" s="12" t="s">
        <v>198</v>
      </c>
      <c r="H293" s="13"/>
    </row>
    <row r="294" spans="1:8" ht="15">
      <c r="A294" s="14" t="s">
        <v>212</v>
      </c>
      <c r="C294" s="12" t="s">
        <v>135</v>
      </c>
      <c r="D294" s="13"/>
      <c r="E294" s="12" t="s">
        <v>6</v>
      </c>
      <c r="F294" s="13"/>
      <c r="G294" s="12" t="s">
        <v>201</v>
      </c>
      <c r="H294" s="13"/>
    </row>
    <row r="295" spans="1:8" ht="15">
      <c r="A295" s="14" t="s">
        <v>214</v>
      </c>
      <c r="C295" s="12" t="s">
        <v>137</v>
      </c>
      <c r="D295" s="13"/>
      <c r="E295" s="12" t="s">
        <v>6</v>
      </c>
      <c r="F295" s="13"/>
      <c r="G295" s="12" t="s">
        <v>213</v>
      </c>
      <c r="H295" s="13"/>
    </row>
    <row r="296" spans="1:8" ht="15">
      <c r="A296" s="14" t="s">
        <v>215</v>
      </c>
      <c r="C296" s="12" t="s">
        <v>139</v>
      </c>
      <c r="D296" s="13"/>
      <c r="E296" s="12" t="s">
        <v>6</v>
      </c>
      <c r="F296" s="13"/>
      <c r="G296" s="12" t="s">
        <v>202</v>
      </c>
      <c r="H296" s="13"/>
    </row>
    <row r="297" spans="1:8" ht="15">
      <c r="A297" s="14" t="s">
        <v>216</v>
      </c>
      <c r="C297" s="12" t="s">
        <v>172</v>
      </c>
      <c r="D297" s="13"/>
      <c r="E297" s="12" t="s">
        <v>6</v>
      </c>
      <c r="F297" s="13"/>
      <c r="G297" s="12" t="s">
        <v>205</v>
      </c>
      <c r="H297" s="13"/>
    </row>
    <row r="298" spans="1:8" ht="15">
      <c r="A298" s="14" t="s">
        <v>217</v>
      </c>
      <c r="C298" s="12" t="s">
        <v>156</v>
      </c>
      <c r="D298" s="13"/>
      <c r="E298" s="12" t="s">
        <v>6</v>
      </c>
      <c r="F298" s="13"/>
      <c r="G298" s="12" t="s">
        <v>148</v>
      </c>
      <c r="H298" s="13"/>
    </row>
    <row r="299" spans="1:8" ht="15">
      <c r="A299" s="14" t="s">
        <v>218</v>
      </c>
      <c r="C299" s="12" t="s">
        <v>158</v>
      </c>
      <c r="D299" s="13"/>
      <c r="E299" s="12" t="s">
        <v>6</v>
      </c>
      <c r="F299" s="13"/>
      <c r="G299" s="12" t="s">
        <v>150</v>
      </c>
      <c r="H299" s="13"/>
    </row>
    <row r="300" spans="1:8" ht="15">
      <c r="A300" s="14" t="s">
        <v>219</v>
      </c>
      <c r="C300" s="12" t="s">
        <v>160</v>
      </c>
      <c r="D300" s="13"/>
      <c r="E300" s="12" t="s">
        <v>6</v>
      </c>
      <c r="F300" s="13"/>
      <c r="G300" s="12" t="s">
        <v>133</v>
      </c>
      <c r="H300" s="13"/>
    </row>
    <row r="301" spans="1:8" ht="15">
      <c r="A301" s="14" t="s">
        <v>220</v>
      </c>
      <c r="C301" s="12" t="s">
        <v>6</v>
      </c>
      <c r="D301" s="13"/>
      <c r="E301" s="12" t="s">
        <v>6</v>
      </c>
      <c r="F301" s="13"/>
      <c r="G301" s="12" t="s">
        <v>208</v>
      </c>
      <c r="H301" s="13"/>
    </row>
    <row r="302" spans="1:8" ht="15">
      <c r="A302" s="14" t="s">
        <v>221</v>
      </c>
      <c r="C302" s="12" t="s">
        <v>6</v>
      </c>
      <c r="D302" s="13"/>
      <c r="E302" s="12" t="s">
        <v>6</v>
      </c>
      <c r="F302" s="13"/>
      <c r="G302" s="12" t="s">
        <v>210</v>
      </c>
      <c r="H302" s="13"/>
    </row>
    <row r="303" spans="1:8" ht="15">
      <c r="A303" s="14" t="s">
        <v>223</v>
      </c>
      <c r="C303" s="12" t="s">
        <v>6</v>
      </c>
      <c r="D303" s="13"/>
      <c r="E303" s="12" t="s">
        <v>6</v>
      </c>
      <c r="F303" s="13"/>
      <c r="G303" s="12" t="s">
        <v>222</v>
      </c>
      <c r="H303" s="13"/>
    </row>
    <row r="304" spans="1:8" ht="15">
      <c r="A304" s="14" t="s">
        <v>225</v>
      </c>
      <c r="C304" s="12" t="s">
        <v>6</v>
      </c>
      <c r="D304" s="13"/>
      <c r="E304" s="12" t="s">
        <v>6</v>
      </c>
      <c r="F304" s="13"/>
      <c r="G304" s="12" t="s">
        <v>224</v>
      </c>
      <c r="H304" s="13"/>
    </row>
    <row r="305" spans="1:8" ht="15">
      <c r="A305" s="14" t="s">
        <v>226</v>
      </c>
      <c r="C305" s="12" t="s">
        <v>6</v>
      </c>
      <c r="D305" s="13"/>
      <c r="E305" s="12" t="s">
        <v>6</v>
      </c>
      <c r="F305" s="13"/>
      <c r="G305" s="12" t="s">
        <v>135</v>
      </c>
      <c r="H305" s="13"/>
    </row>
    <row r="306" spans="1:8" ht="15">
      <c r="A306" s="14" t="s">
        <v>227</v>
      </c>
      <c r="C306" s="12" t="s">
        <v>6</v>
      </c>
      <c r="D306" s="13"/>
      <c r="E306" s="12" t="s">
        <v>6</v>
      </c>
      <c r="F306" s="13"/>
      <c r="G306" s="12" t="s">
        <v>137</v>
      </c>
      <c r="H306" s="13"/>
    </row>
    <row r="307" spans="1:8" ht="15">
      <c r="A307" s="14" t="s">
        <v>228</v>
      </c>
      <c r="C307" s="12" t="s">
        <v>6</v>
      </c>
      <c r="D307" s="13"/>
      <c r="E307" s="12" t="s">
        <v>6</v>
      </c>
      <c r="F307" s="13"/>
      <c r="G307" s="12" t="s">
        <v>139</v>
      </c>
      <c r="H307" s="13"/>
    </row>
    <row r="308" spans="1:8" ht="15">
      <c r="A308" s="14" t="s">
        <v>229</v>
      </c>
      <c r="C308" s="12" t="s">
        <v>6</v>
      </c>
      <c r="D308" s="13"/>
      <c r="E308" s="12" t="s">
        <v>6</v>
      </c>
      <c r="F308" s="13"/>
      <c r="G308" s="12" t="s">
        <v>172</v>
      </c>
      <c r="H308" s="13"/>
    </row>
    <row r="309" spans="1:8" ht="15">
      <c r="A309" s="14" t="s">
        <v>231</v>
      </c>
      <c r="C309" s="12" t="s">
        <v>6</v>
      </c>
      <c r="D309" s="13"/>
      <c r="E309" s="12" t="s">
        <v>6</v>
      </c>
      <c r="F309" s="13"/>
      <c r="G309" s="12" t="s">
        <v>230</v>
      </c>
      <c r="H309" s="13"/>
    </row>
    <row r="310" spans="1:8" ht="15">
      <c r="A310" s="14" t="s">
        <v>233</v>
      </c>
      <c r="C310" s="12" t="s">
        <v>6</v>
      </c>
      <c r="D310" s="13"/>
      <c r="E310" s="12" t="s">
        <v>6</v>
      </c>
      <c r="F310" s="13"/>
      <c r="G310" s="12" t="s">
        <v>232</v>
      </c>
      <c r="H310" s="13"/>
    </row>
    <row r="311" spans="1:8" ht="15">
      <c r="A311" s="14" t="s">
        <v>234</v>
      </c>
      <c r="C311" s="12" t="s">
        <v>6</v>
      </c>
      <c r="D311" s="13"/>
      <c r="E311" s="12" t="s">
        <v>6</v>
      </c>
      <c r="F311" s="13"/>
      <c r="G311" s="12" t="s">
        <v>156</v>
      </c>
      <c r="H311" s="13"/>
    </row>
    <row r="312" spans="1:8" ht="15">
      <c r="A312" s="14" t="s">
        <v>235</v>
      </c>
      <c r="C312" s="12" t="s">
        <v>6</v>
      </c>
      <c r="D312" s="13"/>
      <c r="E312" s="12" t="s">
        <v>6</v>
      </c>
      <c r="F312" s="13"/>
      <c r="G312" s="12" t="s">
        <v>158</v>
      </c>
      <c r="H312" s="13"/>
    </row>
    <row r="313" spans="1:8" ht="15">
      <c r="A313" s="14" t="s">
        <v>236</v>
      </c>
      <c r="C313" s="12" t="s">
        <v>6</v>
      </c>
      <c r="D313" s="13"/>
      <c r="E313" s="12" t="s">
        <v>6</v>
      </c>
      <c r="F313" s="13"/>
      <c r="G313" s="12" t="s">
        <v>160</v>
      </c>
      <c r="H313" s="13"/>
    </row>
    <row r="314" spans="1:8" ht="15">
      <c r="A314" s="14" t="s">
        <v>237</v>
      </c>
      <c r="C314" s="12" t="s">
        <v>6</v>
      </c>
      <c r="D314" s="13"/>
      <c r="E314" s="12" t="s">
        <v>6</v>
      </c>
      <c r="F314" s="13"/>
      <c r="G314" s="12" t="s">
        <v>183</v>
      </c>
      <c r="H314" s="13"/>
    </row>
    <row r="315" spans="1:8" ht="15">
      <c r="A315" s="14" t="s">
        <v>239</v>
      </c>
      <c r="C315" s="12" t="s">
        <v>6</v>
      </c>
      <c r="D315" s="13"/>
      <c r="E315" s="12" t="s">
        <v>6</v>
      </c>
      <c r="F315" s="13"/>
      <c r="G315" s="12" t="s">
        <v>238</v>
      </c>
      <c r="H315" s="13"/>
    </row>
    <row r="316" spans="1:8" ht="15">
      <c r="A316" s="14" t="s">
        <v>241</v>
      </c>
      <c r="C316" s="12" t="s">
        <v>6</v>
      </c>
      <c r="D316" s="13"/>
      <c r="E316" s="12" t="s">
        <v>6</v>
      </c>
      <c r="F316" s="13"/>
      <c r="G316" s="12" t="s">
        <v>240</v>
      </c>
      <c r="H316" s="13"/>
    </row>
    <row r="317" spans="3:8" ht="15">
      <c r="C317" s="17" t="s">
        <v>30</v>
      </c>
      <c r="D317" s="17"/>
      <c r="E317" s="17" t="s">
        <v>6</v>
      </c>
      <c r="F317" s="17"/>
      <c r="G317" s="17" t="s">
        <v>6</v>
      </c>
      <c r="H317" s="17"/>
    </row>
    <row r="318" spans="3:8" ht="15">
      <c r="C318" s="11" t="s">
        <v>7</v>
      </c>
      <c r="D318" s="11" t="s">
        <v>8</v>
      </c>
      <c r="E318" s="11" t="s">
        <v>7</v>
      </c>
      <c r="F318" s="11" t="s">
        <v>8</v>
      </c>
      <c r="G318" s="11" t="s">
        <v>7</v>
      </c>
      <c r="H318" s="11" t="s">
        <v>8</v>
      </c>
    </row>
    <row r="319" spans="1:8" ht="15">
      <c r="A319" s="14" t="s">
        <v>242</v>
      </c>
      <c r="C319" s="12" t="s">
        <v>127</v>
      </c>
      <c r="D319" s="13"/>
      <c r="E319" s="12" t="s">
        <v>6</v>
      </c>
      <c r="F319" s="13"/>
      <c r="G319" s="12" t="s">
        <v>6</v>
      </c>
      <c r="H319" s="13"/>
    </row>
    <row r="320" spans="1:8" ht="15">
      <c r="A320" s="14" t="s">
        <v>243</v>
      </c>
      <c r="C320" s="12" t="s">
        <v>129</v>
      </c>
      <c r="D320" s="13"/>
      <c r="E320" s="12" t="s">
        <v>6</v>
      </c>
      <c r="F320" s="13"/>
      <c r="G320" s="12" t="s">
        <v>6</v>
      </c>
      <c r="H320" s="13"/>
    </row>
    <row r="321" spans="1:8" ht="15">
      <c r="A321" s="14" t="s">
        <v>244</v>
      </c>
      <c r="C321" s="12" t="s">
        <v>131</v>
      </c>
      <c r="D321" s="13"/>
      <c r="E321" s="12" t="s">
        <v>6</v>
      </c>
      <c r="F321" s="13"/>
      <c r="G321" s="12" t="s">
        <v>6</v>
      </c>
      <c r="H321" s="13"/>
    </row>
    <row r="322" spans="1:8" ht="15">
      <c r="A322" s="14" t="s">
        <v>245</v>
      </c>
      <c r="C322" s="12" t="s">
        <v>198</v>
      </c>
      <c r="D322" s="13"/>
      <c r="E322" s="12" t="s">
        <v>6</v>
      </c>
      <c r="F322" s="13"/>
      <c r="G322" s="12" t="s">
        <v>6</v>
      </c>
      <c r="H322" s="13"/>
    </row>
    <row r="323" spans="1:8" ht="15">
      <c r="A323" s="14" t="s">
        <v>246</v>
      </c>
      <c r="C323" s="12" t="s">
        <v>201</v>
      </c>
      <c r="D323" s="13"/>
      <c r="E323" s="12" t="s">
        <v>6</v>
      </c>
      <c r="F323" s="13"/>
      <c r="G323" s="12" t="s">
        <v>6</v>
      </c>
      <c r="H323" s="13"/>
    </row>
    <row r="324" spans="1:8" ht="15">
      <c r="A324" s="14" t="s">
        <v>247</v>
      </c>
      <c r="C324" s="12" t="s">
        <v>213</v>
      </c>
      <c r="D324" s="13"/>
      <c r="E324" s="12" t="s">
        <v>6</v>
      </c>
      <c r="F324" s="13"/>
      <c r="G324" s="12" t="s">
        <v>6</v>
      </c>
      <c r="H324" s="13"/>
    </row>
    <row r="325" spans="1:8" ht="15">
      <c r="A325" s="14" t="s">
        <v>248</v>
      </c>
      <c r="C325" s="12" t="s">
        <v>202</v>
      </c>
      <c r="D325" s="13"/>
      <c r="E325" s="12" t="s">
        <v>6</v>
      </c>
      <c r="F325" s="13"/>
      <c r="G325" s="12" t="s">
        <v>6</v>
      </c>
      <c r="H325" s="13"/>
    </row>
    <row r="326" spans="1:8" ht="15">
      <c r="A326" s="14" t="s">
        <v>249</v>
      </c>
      <c r="C326" s="12" t="s">
        <v>205</v>
      </c>
      <c r="D326" s="13"/>
      <c r="E326" s="12" t="s">
        <v>6</v>
      </c>
      <c r="F326" s="13"/>
      <c r="G326" s="12" t="s">
        <v>6</v>
      </c>
      <c r="H326" s="13"/>
    </row>
    <row r="327" spans="1:8" ht="15">
      <c r="A327" s="14" t="s">
        <v>250</v>
      </c>
      <c r="C327" s="12" t="s">
        <v>210</v>
      </c>
      <c r="D327" s="13"/>
      <c r="E327" s="12" t="s">
        <v>6</v>
      </c>
      <c r="F327" s="13"/>
      <c r="G327" s="12" t="s">
        <v>6</v>
      </c>
      <c r="H327" s="13"/>
    </row>
    <row r="328" spans="1:8" ht="15">
      <c r="A328" s="14" t="s">
        <v>251</v>
      </c>
      <c r="C328" s="12" t="s">
        <v>222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252</v>
      </c>
      <c r="C329" s="12" t="s">
        <v>224</v>
      </c>
      <c r="D329" s="13"/>
      <c r="E329" s="12" t="s">
        <v>6</v>
      </c>
      <c r="F329" s="13"/>
      <c r="G329" s="12" t="s">
        <v>6</v>
      </c>
      <c r="H329" s="13"/>
    </row>
    <row r="330" spans="1:8" ht="15">
      <c r="A330" s="14" t="s">
        <v>254</v>
      </c>
      <c r="C330" s="12" t="s">
        <v>253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255</v>
      </c>
      <c r="C331" s="12" t="s">
        <v>139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256</v>
      </c>
      <c r="C332" s="12" t="s">
        <v>172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257</v>
      </c>
      <c r="C333" s="12" t="s">
        <v>230</v>
      </c>
      <c r="D333" s="13"/>
      <c r="E333" s="12" t="s">
        <v>6</v>
      </c>
      <c r="F333" s="13"/>
      <c r="G333" s="12" t="s">
        <v>6</v>
      </c>
      <c r="H333" s="13"/>
    </row>
    <row r="334" spans="1:8" ht="15">
      <c r="A334" s="14" t="s">
        <v>258</v>
      </c>
      <c r="C334" s="12" t="s">
        <v>232</v>
      </c>
      <c r="D334" s="13"/>
      <c r="E334" s="12" t="s">
        <v>6</v>
      </c>
      <c r="F334" s="13"/>
      <c r="G334" s="12" t="s">
        <v>6</v>
      </c>
      <c r="H334" s="13"/>
    </row>
    <row r="335" spans="1:8" ht="15">
      <c r="A335" s="14" t="s">
        <v>260</v>
      </c>
      <c r="C335" s="12" t="s">
        <v>259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261</v>
      </c>
      <c r="C336" s="12" t="s">
        <v>183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262</v>
      </c>
      <c r="C337" s="12" t="s">
        <v>238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264</v>
      </c>
      <c r="C338" s="12" t="s">
        <v>263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265</v>
      </c>
      <c r="C339" s="12" t="s">
        <v>240</v>
      </c>
      <c r="D339" s="13"/>
      <c r="E339" s="12" t="s">
        <v>6</v>
      </c>
      <c r="F339" s="13"/>
      <c r="G339" s="12" t="s">
        <v>6</v>
      </c>
      <c r="H339" s="13"/>
    </row>
    <row r="341" spans="2:8" ht="15">
      <c r="B341" s="6" t="s">
        <v>266</v>
      </c>
      <c r="C341" s="6" t="s">
        <v>120</v>
      </c>
      <c r="D341" s="7" t="s">
        <v>3</v>
      </c>
      <c r="E341" s="8">
        <v>579.78</v>
      </c>
      <c r="F341" s="9"/>
      <c r="G341" s="10">
        <f>SUM(D344:D354)+SUM(F344:F358)+SUM(H344:H360)+SUM(D363:D370)</f>
        <v>0</v>
      </c>
      <c r="H341" s="10">
        <f>E341*G341</f>
        <v>0</v>
      </c>
    </row>
    <row r="342" spans="2:8" ht="15">
      <c r="B342" s="16" t="s">
        <v>6</v>
      </c>
      <c r="C342" s="17" t="s">
        <v>15</v>
      </c>
      <c r="D342" s="17"/>
      <c r="E342" s="17" t="s">
        <v>16</v>
      </c>
      <c r="F342" s="17"/>
      <c r="G342" s="17" t="s">
        <v>17</v>
      </c>
      <c r="H342" s="17"/>
    </row>
    <row r="343" spans="2:8" ht="15">
      <c r="B343" s="16"/>
      <c r="C343" s="11" t="s">
        <v>7</v>
      </c>
      <c r="D343" s="11" t="s">
        <v>8</v>
      </c>
      <c r="E343" s="11" t="s">
        <v>7</v>
      </c>
      <c r="F343" s="11" t="s">
        <v>8</v>
      </c>
      <c r="G343" s="11" t="s">
        <v>7</v>
      </c>
      <c r="H343" s="11" t="s">
        <v>8</v>
      </c>
    </row>
    <row r="344" spans="1:8" ht="15">
      <c r="A344" s="14" t="s">
        <v>267</v>
      </c>
      <c r="B344" s="16"/>
      <c r="C344" s="12" t="s">
        <v>121</v>
      </c>
      <c r="D344" s="13"/>
      <c r="E344" s="12" t="s">
        <v>121</v>
      </c>
      <c r="F344" s="13"/>
      <c r="G344" s="12" t="s">
        <v>121</v>
      </c>
      <c r="H344" s="13"/>
    </row>
    <row r="345" spans="1:8" ht="15">
      <c r="A345" s="14" t="s">
        <v>268</v>
      </c>
      <c r="B345" s="16"/>
      <c r="C345" s="12" t="s">
        <v>123</v>
      </c>
      <c r="D345" s="13"/>
      <c r="E345" s="12" t="s">
        <v>123</v>
      </c>
      <c r="F345" s="13"/>
      <c r="G345" s="12" t="s">
        <v>199</v>
      </c>
      <c r="H345" s="13"/>
    </row>
    <row r="346" spans="1:8" ht="15">
      <c r="A346" s="14" t="s">
        <v>270</v>
      </c>
      <c r="B346" s="16"/>
      <c r="C346" s="12" t="s">
        <v>125</v>
      </c>
      <c r="D346" s="13"/>
      <c r="E346" s="12" t="s">
        <v>269</v>
      </c>
      <c r="F346" s="13"/>
      <c r="G346" s="12" t="s">
        <v>203</v>
      </c>
      <c r="H346" s="13"/>
    </row>
    <row r="347" spans="1:8" ht="15">
      <c r="A347" s="14" t="s">
        <v>271</v>
      </c>
      <c r="B347" s="16"/>
      <c r="C347" s="12" t="s">
        <v>127</v>
      </c>
      <c r="D347" s="13"/>
      <c r="E347" s="12" t="s">
        <v>129</v>
      </c>
      <c r="F347" s="13"/>
      <c r="G347" s="12" t="s">
        <v>198</v>
      </c>
      <c r="H347" s="13"/>
    </row>
    <row r="348" spans="1:8" ht="15">
      <c r="A348" s="14" t="s">
        <v>272</v>
      </c>
      <c r="B348" s="16"/>
      <c r="C348" s="12" t="s">
        <v>129</v>
      </c>
      <c r="D348" s="13"/>
      <c r="E348" s="12" t="s">
        <v>131</v>
      </c>
      <c r="F348" s="13"/>
      <c r="G348" s="12" t="s">
        <v>201</v>
      </c>
      <c r="H348" s="13"/>
    </row>
    <row r="349" spans="1:8" ht="15">
      <c r="A349" s="14" t="s">
        <v>273</v>
      </c>
      <c r="B349" s="16"/>
      <c r="C349" s="12" t="s">
        <v>131</v>
      </c>
      <c r="D349" s="13"/>
      <c r="E349" s="12" t="s">
        <v>198</v>
      </c>
      <c r="F349" s="13"/>
      <c r="G349" s="12" t="s">
        <v>148</v>
      </c>
      <c r="H349" s="13"/>
    </row>
    <row r="350" spans="1:8" ht="15">
      <c r="A350" s="14" t="s">
        <v>274</v>
      </c>
      <c r="B350" s="16"/>
      <c r="C350" s="12" t="s">
        <v>201</v>
      </c>
      <c r="D350" s="13"/>
      <c r="E350" s="12" t="s">
        <v>148</v>
      </c>
      <c r="F350" s="13"/>
      <c r="G350" s="12" t="s">
        <v>150</v>
      </c>
      <c r="H350" s="13"/>
    </row>
    <row r="351" spans="1:8" ht="15">
      <c r="A351" s="14" t="s">
        <v>275</v>
      </c>
      <c r="B351" s="16"/>
      <c r="C351" s="12" t="s">
        <v>148</v>
      </c>
      <c r="D351" s="13"/>
      <c r="E351" s="12" t="s">
        <v>150</v>
      </c>
      <c r="F351" s="13"/>
      <c r="G351" s="12" t="s">
        <v>133</v>
      </c>
      <c r="H351" s="13"/>
    </row>
    <row r="352" spans="1:8" ht="15">
      <c r="A352" s="14" t="s">
        <v>276</v>
      </c>
      <c r="C352" s="12" t="s">
        <v>133</v>
      </c>
      <c r="D352" s="13"/>
      <c r="E352" s="12" t="s">
        <v>133</v>
      </c>
      <c r="F352" s="13"/>
      <c r="G352" s="12" t="s">
        <v>208</v>
      </c>
      <c r="H352" s="13"/>
    </row>
    <row r="353" spans="1:8" ht="15">
      <c r="A353" s="14" t="s">
        <v>277</v>
      </c>
      <c r="C353" s="12" t="s">
        <v>135</v>
      </c>
      <c r="D353" s="13"/>
      <c r="E353" s="12" t="s">
        <v>135</v>
      </c>
      <c r="F353" s="13"/>
      <c r="G353" s="12" t="s">
        <v>135</v>
      </c>
      <c r="H353" s="13"/>
    </row>
    <row r="354" spans="1:8" ht="15">
      <c r="A354" s="14" t="s">
        <v>278</v>
      </c>
      <c r="C354" s="12" t="s">
        <v>137</v>
      </c>
      <c r="D354" s="13"/>
      <c r="E354" s="12" t="s">
        <v>137</v>
      </c>
      <c r="F354" s="13"/>
      <c r="G354" s="12" t="s">
        <v>139</v>
      </c>
      <c r="H354" s="13"/>
    </row>
    <row r="355" spans="1:8" ht="15">
      <c r="A355" s="14" t="s">
        <v>279</v>
      </c>
      <c r="C355" s="12" t="s">
        <v>6</v>
      </c>
      <c r="D355" s="13"/>
      <c r="E355" s="12" t="s">
        <v>139</v>
      </c>
      <c r="F355" s="13"/>
      <c r="G355" s="12" t="s">
        <v>156</v>
      </c>
      <c r="H355" s="13"/>
    </row>
    <row r="356" spans="1:8" ht="15">
      <c r="A356" s="14" t="s">
        <v>280</v>
      </c>
      <c r="C356" s="12" t="s">
        <v>6</v>
      </c>
      <c r="D356" s="13"/>
      <c r="E356" s="12" t="s">
        <v>156</v>
      </c>
      <c r="F356" s="13"/>
      <c r="G356" s="12" t="s">
        <v>158</v>
      </c>
      <c r="H356" s="13"/>
    </row>
    <row r="357" spans="1:8" ht="15">
      <c r="A357" s="14" t="s">
        <v>281</v>
      </c>
      <c r="C357" s="12" t="s">
        <v>6</v>
      </c>
      <c r="D357" s="13"/>
      <c r="E357" s="12" t="s">
        <v>158</v>
      </c>
      <c r="F357" s="13"/>
      <c r="G357" s="12" t="s">
        <v>125</v>
      </c>
      <c r="H357" s="13"/>
    </row>
    <row r="358" spans="1:8" ht="15">
      <c r="A358" s="14" t="s">
        <v>282</v>
      </c>
      <c r="C358" s="12" t="s">
        <v>6</v>
      </c>
      <c r="D358" s="13"/>
      <c r="E358" s="12" t="s">
        <v>127</v>
      </c>
      <c r="F358" s="13"/>
      <c r="G358" s="12" t="s">
        <v>127</v>
      </c>
      <c r="H358" s="13"/>
    </row>
    <row r="359" spans="1:8" ht="15">
      <c r="A359" s="14" t="s">
        <v>283</v>
      </c>
      <c r="C359" s="12" t="s">
        <v>6</v>
      </c>
      <c r="D359" s="13"/>
      <c r="E359" s="12" t="s">
        <v>6</v>
      </c>
      <c r="F359" s="13"/>
      <c r="G359" s="12" t="s">
        <v>129</v>
      </c>
      <c r="H359" s="13"/>
    </row>
    <row r="360" spans="1:8" ht="15">
      <c r="A360" s="14" t="s">
        <v>284</v>
      </c>
      <c r="C360" s="12" t="s">
        <v>6</v>
      </c>
      <c r="D360" s="13"/>
      <c r="E360" s="12" t="s">
        <v>6</v>
      </c>
      <c r="F360" s="13"/>
      <c r="G360" s="12" t="s">
        <v>131</v>
      </c>
      <c r="H360" s="13"/>
    </row>
    <row r="361" spans="3:8" ht="15">
      <c r="C361" s="17" t="s">
        <v>30</v>
      </c>
      <c r="D361" s="17"/>
      <c r="E361" s="17" t="s">
        <v>6</v>
      </c>
      <c r="F361" s="17"/>
      <c r="G361" s="17" t="s">
        <v>6</v>
      </c>
      <c r="H361" s="17"/>
    </row>
    <row r="362" spans="3:8" ht="15">
      <c r="C362" s="11" t="s">
        <v>7</v>
      </c>
      <c r="D362" s="11" t="s">
        <v>8</v>
      </c>
      <c r="E362" s="11" t="s">
        <v>7</v>
      </c>
      <c r="F362" s="11" t="s">
        <v>8</v>
      </c>
      <c r="G362" s="11" t="s">
        <v>7</v>
      </c>
      <c r="H362" s="11" t="s">
        <v>8</v>
      </c>
    </row>
    <row r="363" spans="1:8" ht="15">
      <c r="A363" s="14" t="s">
        <v>285</v>
      </c>
      <c r="C363" s="12" t="s">
        <v>123</v>
      </c>
      <c r="D363" s="13"/>
      <c r="E363" s="12" t="s">
        <v>6</v>
      </c>
      <c r="F363" s="13"/>
      <c r="G363" s="12" t="s">
        <v>6</v>
      </c>
      <c r="H363" s="13"/>
    </row>
    <row r="364" spans="1:8" ht="15">
      <c r="A364" s="14" t="s">
        <v>286</v>
      </c>
      <c r="C364" s="12" t="s">
        <v>125</v>
      </c>
      <c r="D364" s="13"/>
      <c r="E364" s="12" t="s">
        <v>6</v>
      </c>
      <c r="F364" s="13"/>
      <c r="G364" s="12" t="s">
        <v>6</v>
      </c>
      <c r="H364" s="13"/>
    </row>
    <row r="365" spans="1:8" ht="15">
      <c r="A365" s="14" t="s">
        <v>287</v>
      </c>
      <c r="C365" s="12" t="s">
        <v>199</v>
      </c>
      <c r="D365" s="13"/>
      <c r="E365" s="12" t="s">
        <v>6</v>
      </c>
      <c r="F365" s="13"/>
      <c r="G365" s="12" t="s">
        <v>6</v>
      </c>
      <c r="H365" s="13"/>
    </row>
    <row r="366" spans="1:8" ht="15">
      <c r="A366" s="14" t="s">
        <v>288</v>
      </c>
      <c r="C366" s="12" t="s">
        <v>127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289</v>
      </c>
      <c r="C367" s="12" t="s">
        <v>201</v>
      </c>
      <c r="D367" s="13"/>
      <c r="E367" s="12" t="s">
        <v>6</v>
      </c>
      <c r="F367" s="13"/>
      <c r="G367" s="12" t="s">
        <v>6</v>
      </c>
      <c r="H367" s="13"/>
    </row>
    <row r="368" spans="1:8" ht="15">
      <c r="A368" s="14" t="s">
        <v>290</v>
      </c>
      <c r="C368" s="12" t="s">
        <v>133</v>
      </c>
      <c r="D368" s="13"/>
      <c r="E368" s="12" t="s">
        <v>6</v>
      </c>
      <c r="F368" s="13"/>
      <c r="G368" s="12" t="s">
        <v>6</v>
      </c>
      <c r="H368" s="13"/>
    </row>
    <row r="369" spans="1:8" ht="15">
      <c r="A369" s="14" t="s">
        <v>291</v>
      </c>
      <c r="C369" s="12" t="s">
        <v>135</v>
      </c>
      <c r="D369" s="13"/>
      <c r="E369" s="12" t="s">
        <v>6</v>
      </c>
      <c r="F369" s="13"/>
      <c r="G369" s="12" t="s">
        <v>6</v>
      </c>
      <c r="H369" s="13"/>
    </row>
    <row r="370" spans="1:8" ht="15">
      <c r="A370" s="14" t="s">
        <v>292</v>
      </c>
      <c r="C370" s="12" t="s">
        <v>139</v>
      </c>
      <c r="D370" s="13"/>
      <c r="E370" s="12" t="s">
        <v>6</v>
      </c>
      <c r="F370" s="13"/>
      <c r="G370" s="12" t="s">
        <v>6</v>
      </c>
      <c r="H370" s="13"/>
    </row>
    <row r="372" spans="2:8" ht="15">
      <c r="B372" s="6" t="s">
        <v>293</v>
      </c>
      <c r="C372" s="6" t="s">
        <v>294</v>
      </c>
      <c r="D372" s="7" t="s">
        <v>3</v>
      </c>
      <c r="E372" s="8">
        <v>573.54</v>
      </c>
      <c r="F372" s="9"/>
      <c r="G372" s="10">
        <f>SUM(D375:D387)+SUM(F375:F380)+SUM(H375:H379)+SUM(D390:D393)</f>
        <v>0</v>
      </c>
      <c r="H372" s="10">
        <f>E372*G372</f>
        <v>0</v>
      </c>
    </row>
    <row r="373" spans="2:8" ht="15">
      <c r="B373" s="16" t="s">
        <v>6</v>
      </c>
      <c r="C373" s="17" t="s">
        <v>15</v>
      </c>
      <c r="D373" s="17"/>
      <c r="E373" s="17" t="s">
        <v>17</v>
      </c>
      <c r="F373" s="17"/>
      <c r="G373" s="17" t="s">
        <v>101</v>
      </c>
      <c r="H373" s="17"/>
    </row>
    <row r="374" spans="2:8" ht="15">
      <c r="B374" s="16"/>
      <c r="C374" s="11" t="s">
        <v>7</v>
      </c>
      <c r="D374" s="11" t="s">
        <v>8</v>
      </c>
      <c r="E374" s="11" t="s">
        <v>7</v>
      </c>
      <c r="F374" s="11" t="s">
        <v>8</v>
      </c>
      <c r="G374" s="11" t="s">
        <v>7</v>
      </c>
      <c r="H374" s="11" t="s">
        <v>8</v>
      </c>
    </row>
    <row r="375" spans="1:8" ht="15">
      <c r="A375" s="14" t="s">
        <v>297</v>
      </c>
      <c r="B375" s="16"/>
      <c r="C375" s="12" t="s">
        <v>295</v>
      </c>
      <c r="D375" s="13"/>
      <c r="E375" s="12" t="s">
        <v>295</v>
      </c>
      <c r="F375" s="13"/>
      <c r="G375" s="12" t="s">
        <v>296</v>
      </c>
      <c r="H375" s="13"/>
    </row>
    <row r="376" spans="1:8" ht="15">
      <c r="A376" s="14" t="s">
        <v>300</v>
      </c>
      <c r="B376" s="16"/>
      <c r="C376" s="12" t="s">
        <v>298</v>
      </c>
      <c r="D376" s="13"/>
      <c r="E376" s="12" t="s">
        <v>129</v>
      </c>
      <c r="F376" s="13"/>
      <c r="G376" s="12" t="s">
        <v>299</v>
      </c>
      <c r="H376" s="13"/>
    </row>
    <row r="377" spans="1:8" ht="15">
      <c r="A377" s="14" t="s">
        <v>301</v>
      </c>
      <c r="B377" s="16"/>
      <c r="C377" s="12" t="s">
        <v>121</v>
      </c>
      <c r="D377" s="13"/>
      <c r="E377" s="12" t="s">
        <v>150</v>
      </c>
      <c r="F377" s="13"/>
      <c r="G377" s="12" t="s">
        <v>123</v>
      </c>
      <c r="H377" s="13"/>
    </row>
    <row r="378" spans="1:8" ht="15">
      <c r="A378" s="14" t="s">
        <v>302</v>
      </c>
      <c r="B378" s="16"/>
      <c r="C378" s="12" t="s">
        <v>123</v>
      </c>
      <c r="D378" s="13"/>
      <c r="E378" s="12" t="s">
        <v>296</v>
      </c>
      <c r="F378" s="13"/>
      <c r="G378" s="12" t="s">
        <v>150</v>
      </c>
      <c r="H378" s="13"/>
    </row>
    <row r="379" spans="1:8" ht="15">
      <c r="A379" s="14" t="s">
        <v>305</v>
      </c>
      <c r="B379" s="16"/>
      <c r="C379" s="12" t="s">
        <v>303</v>
      </c>
      <c r="D379" s="13"/>
      <c r="E379" s="12" t="s">
        <v>304</v>
      </c>
      <c r="F379" s="13"/>
      <c r="G379" s="12" t="s">
        <v>135</v>
      </c>
      <c r="H379" s="13"/>
    </row>
    <row r="380" spans="1:8" ht="15">
      <c r="A380" s="14" t="s">
        <v>306</v>
      </c>
      <c r="B380" s="16"/>
      <c r="C380" s="12" t="s">
        <v>269</v>
      </c>
      <c r="D380" s="13"/>
      <c r="E380" s="12" t="s">
        <v>303</v>
      </c>
      <c r="F380" s="13"/>
      <c r="G380" s="12" t="s">
        <v>6</v>
      </c>
      <c r="H380" s="13"/>
    </row>
    <row r="381" spans="1:8" ht="15">
      <c r="A381" s="14" t="s">
        <v>307</v>
      </c>
      <c r="B381" s="16"/>
      <c r="C381" s="12" t="s">
        <v>127</v>
      </c>
      <c r="D381" s="13"/>
      <c r="E381" s="12" t="s">
        <v>6</v>
      </c>
      <c r="F381" s="13"/>
      <c r="G381" s="12" t="s">
        <v>6</v>
      </c>
      <c r="H381" s="13"/>
    </row>
    <row r="382" spans="1:8" ht="15">
      <c r="A382" s="14" t="s">
        <v>309</v>
      </c>
      <c r="B382" s="16"/>
      <c r="C382" s="12" t="s">
        <v>308</v>
      </c>
      <c r="D382" s="13"/>
      <c r="E382" s="12" t="s">
        <v>6</v>
      </c>
      <c r="F382" s="13"/>
      <c r="G382" s="12" t="s">
        <v>6</v>
      </c>
      <c r="H382" s="13"/>
    </row>
    <row r="383" spans="1:8" ht="15">
      <c r="A383" s="14" t="s">
        <v>310</v>
      </c>
      <c r="C383" s="12" t="s">
        <v>168</v>
      </c>
      <c r="D383" s="13"/>
      <c r="E383" s="12" t="s">
        <v>6</v>
      </c>
      <c r="F383" s="13"/>
      <c r="G383" s="12" t="s">
        <v>6</v>
      </c>
      <c r="H383" s="13"/>
    </row>
    <row r="384" spans="1:8" ht="15">
      <c r="A384" s="14" t="s">
        <v>311</v>
      </c>
      <c r="C384" s="12" t="s">
        <v>148</v>
      </c>
      <c r="D384" s="13"/>
      <c r="E384" s="12" t="s">
        <v>6</v>
      </c>
      <c r="F384" s="13"/>
      <c r="G384" s="12" t="s">
        <v>6</v>
      </c>
      <c r="H384" s="13"/>
    </row>
    <row r="385" spans="1:8" ht="15">
      <c r="A385" s="14" t="s">
        <v>312</v>
      </c>
      <c r="C385" s="12" t="s">
        <v>150</v>
      </c>
      <c r="D385" s="13"/>
      <c r="E385" s="12" t="s">
        <v>6</v>
      </c>
      <c r="F385" s="13"/>
      <c r="G385" s="12" t="s">
        <v>6</v>
      </c>
      <c r="H385" s="13"/>
    </row>
    <row r="386" spans="1:8" ht="15">
      <c r="A386" s="14" t="s">
        <v>314</v>
      </c>
      <c r="C386" s="12" t="s">
        <v>313</v>
      </c>
      <c r="D386" s="13"/>
      <c r="E386" s="12" t="s">
        <v>6</v>
      </c>
      <c r="F386" s="13"/>
      <c r="G386" s="12" t="s">
        <v>6</v>
      </c>
      <c r="H386" s="13"/>
    </row>
    <row r="387" spans="1:8" ht="15">
      <c r="A387" s="14" t="s">
        <v>315</v>
      </c>
      <c r="C387" s="12" t="s">
        <v>135</v>
      </c>
      <c r="D387" s="13"/>
      <c r="E387" s="12" t="s">
        <v>6</v>
      </c>
      <c r="F387" s="13"/>
      <c r="G387" s="12" t="s">
        <v>6</v>
      </c>
      <c r="H387" s="13"/>
    </row>
    <row r="388" spans="3:8" ht="15">
      <c r="C388" s="17" t="s">
        <v>30</v>
      </c>
      <c r="D388" s="17"/>
      <c r="E388" s="17" t="s">
        <v>6</v>
      </c>
      <c r="F388" s="17"/>
      <c r="G388" s="17" t="s">
        <v>6</v>
      </c>
      <c r="H388" s="17"/>
    </row>
    <row r="389" spans="3:8" ht="15"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316</v>
      </c>
      <c r="C390" s="12" t="s">
        <v>304</v>
      </c>
      <c r="D390" s="13"/>
      <c r="E390" s="12" t="s">
        <v>6</v>
      </c>
      <c r="F390" s="13"/>
      <c r="G390" s="12" t="s">
        <v>6</v>
      </c>
      <c r="H390" s="13"/>
    </row>
    <row r="391" spans="1:8" ht="15">
      <c r="A391" s="14" t="s">
        <v>318</v>
      </c>
      <c r="C391" s="12" t="s">
        <v>317</v>
      </c>
      <c r="D391" s="13"/>
      <c r="E391" s="12" t="s">
        <v>6</v>
      </c>
      <c r="F391" s="13"/>
      <c r="G391" s="12" t="s">
        <v>6</v>
      </c>
      <c r="H391" s="13"/>
    </row>
    <row r="392" spans="1:8" ht="15">
      <c r="A392" s="14" t="s">
        <v>319</v>
      </c>
      <c r="C392" s="12" t="s">
        <v>129</v>
      </c>
      <c r="D392" s="13"/>
      <c r="E392" s="12" t="s">
        <v>6</v>
      </c>
      <c r="F392" s="13"/>
      <c r="G392" s="12" t="s">
        <v>6</v>
      </c>
      <c r="H392" s="13"/>
    </row>
    <row r="393" spans="1:8" ht="15">
      <c r="A393" s="14" t="s">
        <v>320</v>
      </c>
      <c r="C393" s="12" t="s">
        <v>150</v>
      </c>
      <c r="D393" s="13"/>
      <c r="E393" s="12" t="s">
        <v>6</v>
      </c>
      <c r="F393" s="13"/>
      <c r="G393" s="12" t="s">
        <v>6</v>
      </c>
      <c r="H393" s="13"/>
    </row>
    <row r="395" spans="2:8" ht="15">
      <c r="B395" s="6" t="s">
        <v>321</v>
      </c>
      <c r="C395" s="6" t="s">
        <v>322</v>
      </c>
      <c r="D395" s="7" t="s">
        <v>3</v>
      </c>
      <c r="E395" s="8">
        <v>731.74</v>
      </c>
      <c r="F395" s="9"/>
      <c r="G395" s="10">
        <f>SUM(D398:D406)+SUM(F398:F407)</f>
        <v>0</v>
      </c>
      <c r="H395" s="10">
        <f>E395*G395</f>
        <v>0</v>
      </c>
    </row>
    <row r="396" spans="2:8" ht="15">
      <c r="B396" s="16" t="s">
        <v>6</v>
      </c>
      <c r="C396" s="17" t="s">
        <v>101</v>
      </c>
      <c r="D396" s="17"/>
      <c r="E396" s="17" t="s">
        <v>30</v>
      </c>
      <c r="F396" s="17"/>
      <c r="G396" s="17" t="s">
        <v>6</v>
      </c>
      <c r="H396" s="17"/>
    </row>
    <row r="397" spans="2:8" ht="15">
      <c r="B397" s="16"/>
      <c r="C397" s="11" t="s">
        <v>7</v>
      </c>
      <c r="D397" s="11" t="s">
        <v>8</v>
      </c>
      <c r="E397" s="11" t="s">
        <v>7</v>
      </c>
      <c r="F397" s="11" t="s">
        <v>8</v>
      </c>
      <c r="G397" s="11" t="s">
        <v>7</v>
      </c>
      <c r="H397" s="11" t="s">
        <v>8</v>
      </c>
    </row>
    <row r="398" spans="1:8" ht="15">
      <c r="A398" s="14" t="s">
        <v>323</v>
      </c>
      <c r="B398" s="16"/>
      <c r="C398" s="12" t="s">
        <v>298</v>
      </c>
      <c r="D398" s="13"/>
      <c r="E398" s="12" t="s">
        <v>298</v>
      </c>
      <c r="F398" s="13"/>
      <c r="G398" s="12" t="s">
        <v>6</v>
      </c>
      <c r="H398" s="13"/>
    </row>
    <row r="399" spans="1:8" ht="15">
      <c r="A399" s="14" t="s">
        <v>324</v>
      </c>
      <c r="B399" s="16"/>
      <c r="C399" s="12" t="s">
        <v>121</v>
      </c>
      <c r="D399" s="13"/>
      <c r="E399" s="12" t="s">
        <v>121</v>
      </c>
      <c r="F399" s="13"/>
      <c r="G399" s="12" t="s">
        <v>6</v>
      </c>
      <c r="H399" s="13"/>
    </row>
    <row r="400" spans="1:8" ht="15">
      <c r="A400" s="14" t="s">
        <v>325</v>
      </c>
      <c r="B400" s="16"/>
      <c r="C400" s="12" t="s">
        <v>123</v>
      </c>
      <c r="D400" s="13"/>
      <c r="E400" s="12" t="s">
        <v>123</v>
      </c>
      <c r="F400" s="13"/>
      <c r="G400" s="12" t="s">
        <v>6</v>
      </c>
      <c r="H400" s="13"/>
    </row>
    <row r="401" spans="1:8" ht="15">
      <c r="A401" s="14" t="s">
        <v>326</v>
      </c>
      <c r="B401" s="16"/>
      <c r="C401" s="12" t="s">
        <v>269</v>
      </c>
      <c r="D401" s="13"/>
      <c r="E401" s="12" t="s">
        <v>269</v>
      </c>
      <c r="F401" s="13"/>
      <c r="G401" s="12" t="s">
        <v>6</v>
      </c>
      <c r="H401" s="13"/>
    </row>
    <row r="402" spans="1:8" ht="15">
      <c r="A402" s="14" t="s">
        <v>327</v>
      </c>
      <c r="B402" s="16"/>
      <c r="C402" s="12" t="s">
        <v>127</v>
      </c>
      <c r="D402" s="13"/>
      <c r="E402" s="12" t="s">
        <v>127</v>
      </c>
      <c r="F402" s="13"/>
      <c r="G402" s="12" t="s">
        <v>6</v>
      </c>
      <c r="H402" s="13"/>
    </row>
    <row r="403" spans="1:8" ht="15">
      <c r="A403" s="14" t="s">
        <v>328</v>
      </c>
      <c r="B403" s="16"/>
      <c r="C403" s="12" t="s">
        <v>129</v>
      </c>
      <c r="D403" s="13"/>
      <c r="E403" s="12" t="s">
        <v>129</v>
      </c>
      <c r="F403" s="13"/>
      <c r="G403" s="12" t="s">
        <v>6</v>
      </c>
      <c r="H403" s="13"/>
    </row>
    <row r="404" spans="1:8" ht="15">
      <c r="A404" s="14" t="s">
        <v>329</v>
      </c>
      <c r="B404" s="16"/>
      <c r="C404" s="12" t="s">
        <v>148</v>
      </c>
      <c r="D404" s="13"/>
      <c r="E404" s="12" t="s">
        <v>131</v>
      </c>
      <c r="F404" s="13"/>
      <c r="G404" s="12" t="s">
        <v>6</v>
      </c>
      <c r="H404" s="13"/>
    </row>
    <row r="405" spans="1:8" ht="15">
      <c r="A405" s="14" t="s">
        <v>330</v>
      </c>
      <c r="B405" s="16"/>
      <c r="C405" s="12" t="s">
        <v>150</v>
      </c>
      <c r="D405" s="13"/>
      <c r="E405" s="12" t="s">
        <v>168</v>
      </c>
      <c r="F405" s="13"/>
      <c r="G405" s="12" t="s">
        <v>6</v>
      </c>
      <c r="H405" s="13"/>
    </row>
    <row r="406" spans="1:8" ht="15">
      <c r="A406" s="14" t="s">
        <v>331</v>
      </c>
      <c r="C406" s="12" t="s">
        <v>133</v>
      </c>
      <c r="D406" s="13"/>
      <c r="E406" s="12" t="s">
        <v>148</v>
      </c>
      <c r="F406" s="13"/>
      <c r="G406" s="12" t="s">
        <v>6</v>
      </c>
      <c r="H406" s="13"/>
    </row>
    <row r="407" spans="1:8" ht="15">
      <c r="A407" s="14" t="s">
        <v>332</v>
      </c>
      <c r="C407" s="12" t="s">
        <v>6</v>
      </c>
      <c r="D407" s="13"/>
      <c r="E407" s="12" t="s">
        <v>150</v>
      </c>
      <c r="F407" s="13"/>
      <c r="G407" s="12" t="s">
        <v>6</v>
      </c>
      <c r="H407" s="13"/>
    </row>
    <row r="409" spans="2:8" ht="15">
      <c r="B409" s="6" t="s">
        <v>333</v>
      </c>
      <c r="C409" s="6" t="s">
        <v>120</v>
      </c>
      <c r="D409" s="7" t="s">
        <v>3</v>
      </c>
      <c r="E409" s="8">
        <v>550.95</v>
      </c>
      <c r="F409" s="9"/>
      <c r="G409" s="10">
        <f>SUM(D412:D436)+SUM(F412:F422)</f>
        <v>0</v>
      </c>
      <c r="H409" s="10">
        <f>E409*G409</f>
        <v>0</v>
      </c>
    </row>
    <row r="410" spans="2:8" ht="15">
      <c r="B410" s="16" t="s">
        <v>6</v>
      </c>
      <c r="C410" s="17" t="s">
        <v>17</v>
      </c>
      <c r="D410" s="17"/>
      <c r="E410" s="17" t="s">
        <v>30</v>
      </c>
      <c r="F410" s="17"/>
      <c r="G410" s="17" t="s">
        <v>6</v>
      </c>
      <c r="H410" s="17"/>
    </row>
    <row r="411" spans="2:8" ht="15">
      <c r="B411" s="16"/>
      <c r="C411" s="11" t="s">
        <v>7</v>
      </c>
      <c r="D411" s="11" t="s">
        <v>8</v>
      </c>
      <c r="E411" s="11" t="s">
        <v>7</v>
      </c>
      <c r="F411" s="11" t="s">
        <v>8</v>
      </c>
      <c r="G411" s="11" t="s">
        <v>7</v>
      </c>
      <c r="H411" s="11" t="s">
        <v>8</v>
      </c>
    </row>
    <row r="412" spans="1:8" ht="15">
      <c r="A412" s="14" t="s">
        <v>334</v>
      </c>
      <c r="B412" s="16"/>
      <c r="C412" s="12" t="s">
        <v>164</v>
      </c>
      <c r="D412" s="13"/>
      <c r="E412" s="12" t="s">
        <v>121</v>
      </c>
      <c r="F412" s="13"/>
      <c r="G412" s="12" t="s">
        <v>6</v>
      </c>
      <c r="H412" s="13"/>
    </row>
    <row r="413" spans="1:8" ht="15">
      <c r="A413" s="14" t="s">
        <v>335</v>
      </c>
      <c r="B413" s="16"/>
      <c r="C413" s="12" t="s">
        <v>166</v>
      </c>
      <c r="D413" s="13"/>
      <c r="E413" s="12" t="s">
        <v>123</v>
      </c>
      <c r="F413" s="13"/>
      <c r="G413" s="12" t="s">
        <v>6</v>
      </c>
      <c r="H413" s="13"/>
    </row>
    <row r="414" spans="1:8" ht="15">
      <c r="A414" s="14" t="s">
        <v>337</v>
      </c>
      <c r="B414" s="16"/>
      <c r="C414" s="12" t="s">
        <v>336</v>
      </c>
      <c r="D414" s="13"/>
      <c r="E414" s="12" t="s">
        <v>125</v>
      </c>
      <c r="F414" s="13"/>
      <c r="G414" s="12" t="s">
        <v>6</v>
      </c>
      <c r="H414" s="13"/>
    </row>
    <row r="415" spans="1:8" ht="15">
      <c r="A415" s="14" t="s">
        <v>338</v>
      </c>
      <c r="B415" s="16"/>
      <c r="C415" s="12" t="s">
        <v>298</v>
      </c>
      <c r="D415" s="13"/>
      <c r="E415" s="12" t="s">
        <v>199</v>
      </c>
      <c r="F415" s="13"/>
      <c r="G415" s="12" t="s">
        <v>6</v>
      </c>
      <c r="H415" s="13"/>
    </row>
    <row r="416" spans="1:8" ht="15">
      <c r="A416" s="14" t="s">
        <v>339</v>
      </c>
      <c r="B416" s="16"/>
      <c r="C416" s="12" t="s">
        <v>121</v>
      </c>
      <c r="D416" s="13"/>
      <c r="E416" s="12" t="s">
        <v>203</v>
      </c>
      <c r="F416" s="13"/>
      <c r="G416" s="12" t="s">
        <v>6</v>
      </c>
      <c r="H416" s="13"/>
    </row>
    <row r="417" spans="1:8" ht="15">
      <c r="A417" s="14" t="s">
        <v>340</v>
      </c>
      <c r="B417" s="16"/>
      <c r="C417" s="12" t="s">
        <v>125</v>
      </c>
      <c r="D417" s="13"/>
      <c r="E417" s="12" t="s">
        <v>127</v>
      </c>
      <c r="F417" s="13"/>
      <c r="G417" s="12" t="s">
        <v>6</v>
      </c>
      <c r="H417" s="13"/>
    </row>
    <row r="418" spans="1:8" ht="15">
      <c r="A418" s="14" t="s">
        <v>341</v>
      </c>
      <c r="B418" s="16"/>
      <c r="C418" s="12" t="s">
        <v>127</v>
      </c>
      <c r="D418" s="13"/>
      <c r="E418" s="12" t="s">
        <v>129</v>
      </c>
      <c r="F418" s="13"/>
      <c r="G418" s="12" t="s">
        <v>6</v>
      </c>
      <c r="H418" s="13"/>
    </row>
    <row r="419" spans="1:8" ht="15">
      <c r="A419" s="14" t="s">
        <v>342</v>
      </c>
      <c r="B419" s="16"/>
      <c r="C419" s="12" t="s">
        <v>129</v>
      </c>
      <c r="D419" s="13"/>
      <c r="E419" s="12" t="s">
        <v>198</v>
      </c>
      <c r="F419" s="13"/>
      <c r="G419" s="12" t="s">
        <v>6</v>
      </c>
      <c r="H419" s="13"/>
    </row>
    <row r="420" spans="1:8" ht="15">
      <c r="A420" s="14" t="s">
        <v>343</v>
      </c>
      <c r="C420" s="12" t="s">
        <v>131</v>
      </c>
      <c r="D420" s="13"/>
      <c r="E420" s="12" t="s">
        <v>135</v>
      </c>
      <c r="F420" s="13"/>
      <c r="G420" s="12" t="s">
        <v>6</v>
      </c>
      <c r="H420" s="13"/>
    </row>
    <row r="421" spans="1:8" ht="15">
      <c r="A421" s="14" t="s">
        <v>344</v>
      </c>
      <c r="C421" s="12" t="s">
        <v>201</v>
      </c>
      <c r="D421" s="13"/>
      <c r="E421" s="12" t="s">
        <v>139</v>
      </c>
      <c r="F421" s="13"/>
      <c r="G421" s="12" t="s">
        <v>6</v>
      </c>
      <c r="H421" s="13"/>
    </row>
    <row r="422" spans="1:8" ht="15">
      <c r="A422" s="14" t="s">
        <v>345</v>
      </c>
      <c r="C422" s="12" t="s">
        <v>148</v>
      </c>
      <c r="D422" s="13"/>
      <c r="E422" s="12" t="s">
        <v>178</v>
      </c>
      <c r="F422" s="13"/>
      <c r="G422" s="12" t="s">
        <v>6</v>
      </c>
      <c r="H422" s="13"/>
    </row>
    <row r="423" spans="1:8" ht="15">
      <c r="A423" s="14" t="s">
        <v>346</v>
      </c>
      <c r="C423" s="12" t="s">
        <v>150</v>
      </c>
      <c r="D423" s="13"/>
      <c r="E423" s="12" t="s">
        <v>6</v>
      </c>
      <c r="F423" s="13"/>
      <c r="G423" s="12" t="s">
        <v>6</v>
      </c>
      <c r="H423" s="13"/>
    </row>
    <row r="424" spans="1:8" ht="15">
      <c r="A424" s="14" t="s">
        <v>347</v>
      </c>
      <c r="C424" s="12" t="s">
        <v>133</v>
      </c>
      <c r="D424" s="13"/>
      <c r="E424" s="12" t="s">
        <v>6</v>
      </c>
      <c r="F424" s="13"/>
      <c r="G424" s="12" t="s">
        <v>6</v>
      </c>
      <c r="H424" s="13"/>
    </row>
    <row r="425" spans="1:8" ht="15">
      <c r="A425" s="14" t="s">
        <v>348</v>
      </c>
      <c r="C425" s="12" t="s">
        <v>208</v>
      </c>
      <c r="D425" s="13"/>
      <c r="E425" s="12" t="s">
        <v>6</v>
      </c>
      <c r="F425" s="13"/>
      <c r="G425" s="12" t="s">
        <v>6</v>
      </c>
      <c r="H425" s="13"/>
    </row>
    <row r="426" spans="1:8" ht="15">
      <c r="A426" s="14" t="s">
        <v>349</v>
      </c>
      <c r="C426" s="12" t="s">
        <v>313</v>
      </c>
      <c r="D426" s="13"/>
      <c r="E426" s="12" t="s">
        <v>6</v>
      </c>
      <c r="F426" s="13"/>
      <c r="G426" s="12" t="s">
        <v>6</v>
      </c>
      <c r="H426" s="13"/>
    </row>
    <row r="427" spans="1:8" ht="15">
      <c r="A427" s="14" t="s">
        <v>350</v>
      </c>
      <c r="C427" s="12" t="s">
        <v>135</v>
      </c>
      <c r="D427" s="13"/>
      <c r="E427" s="12" t="s">
        <v>6</v>
      </c>
      <c r="F427" s="13"/>
      <c r="G427" s="12" t="s">
        <v>6</v>
      </c>
      <c r="H427" s="13"/>
    </row>
    <row r="428" spans="1:8" ht="15">
      <c r="A428" s="14" t="s">
        <v>351</v>
      </c>
      <c r="C428" s="12" t="s">
        <v>137</v>
      </c>
      <c r="D428" s="13"/>
      <c r="E428" s="12" t="s">
        <v>6</v>
      </c>
      <c r="F428" s="13"/>
      <c r="G428" s="12" t="s">
        <v>6</v>
      </c>
      <c r="H428" s="13"/>
    </row>
    <row r="429" spans="1:8" ht="15">
      <c r="A429" s="14" t="s">
        <v>352</v>
      </c>
      <c r="C429" s="12" t="s">
        <v>139</v>
      </c>
      <c r="D429" s="13"/>
      <c r="E429" s="12" t="s">
        <v>6</v>
      </c>
      <c r="F429" s="13"/>
      <c r="G429" s="12" t="s">
        <v>6</v>
      </c>
      <c r="H429" s="13"/>
    </row>
    <row r="430" spans="1:8" ht="15">
      <c r="A430" s="14" t="s">
        <v>353</v>
      </c>
      <c r="C430" s="12" t="s">
        <v>172</v>
      </c>
      <c r="D430" s="13"/>
      <c r="E430" s="12" t="s">
        <v>6</v>
      </c>
      <c r="F430" s="13"/>
      <c r="G430" s="12" t="s">
        <v>6</v>
      </c>
      <c r="H430" s="13"/>
    </row>
    <row r="431" spans="1:8" ht="15">
      <c r="A431" s="14" t="s">
        <v>354</v>
      </c>
      <c r="C431" s="12" t="s">
        <v>230</v>
      </c>
      <c r="D431" s="13"/>
      <c r="E431" s="12" t="s">
        <v>6</v>
      </c>
      <c r="F431" s="13"/>
      <c r="G431" s="12" t="s">
        <v>6</v>
      </c>
      <c r="H431" s="13"/>
    </row>
    <row r="432" spans="1:8" ht="15">
      <c r="A432" s="14" t="s">
        <v>355</v>
      </c>
      <c r="C432" s="12" t="s">
        <v>156</v>
      </c>
      <c r="D432" s="13"/>
      <c r="E432" s="12" t="s">
        <v>6</v>
      </c>
      <c r="F432" s="13"/>
      <c r="G432" s="12" t="s">
        <v>6</v>
      </c>
      <c r="H432" s="13"/>
    </row>
    <row r="433" spans="1:8" ht="15">
      <c r="A433" s="14" t="s">
        <v>356</v>
      </c>
      <c r="C433" s="12" t="s">
        <v>158</v>
      </c>
      <c r="D433" s="13"/>
      <c r="E433" s="12" t="s">
        <v>6</v>
      </c>
      <c r="F433" s="13"/>
      <c r="G433" s="12" t="s">
        <v>6</v>
      </c>
      <c r="H433" s="13"/>
    </row>
    <row r="434" spans="1:8" ht="15">
      <c r="A434" s="14" t="s">
        <v>357</v>
      </c>
      <c r="C434" s="12" t="s">
        <v>160</v>
      </c>
      <c r="D434" s="13"/>
      <c r="E434" s="12" t="s">
        <v>6</v>
      </c>
      <c r="F434" s="13"/>
      <c r="G434" s="12" t="s">
        <v>6</v>
      </c>
      <c r="H434" s="13"/>
    </row>
    <row r="435" spans="1:8" ht="15">
      <c r="A435" s="14" t="s">
        <v>358</v>
      </c>
      <c r="C435" s="12" t="s">
        <v>183</v>
      </c>
      <c r="D435" s="13"/>
      <c r="E435" s="12" t="s">
        <v>6</v>
      </c>
      <c r="F435" s="13"/>
      <c r="G435" s="12" t="s">
        <v>6</v>
      </c>
      <c r="H435" s="13"/>
    </row>
    <row r="436" spans="1:8" ht="15">
      <c r="A436" s="14" t="s">
        <v>359</v>
      </c>
      <c r="C436" s="12" t="s">
        <v>238</v>
      </c>
      <c r="D436" s="13"/>
      <c r="E436" s="12" t="s">
        <v>6</v>
      </c>
      <c r="F436" s="13"/>
      <c r="G436" s="12" t="s">
        <v>6</v>
      </c>
      <c r="H436" s="13"/>
    </row>
    <row r="438" spans="2:8" ht="15">
      <c r="B438" s="6" t="s">
        <v>360</v>
      </c>
      <c r="C438" s="6" t="s">
        <v>294</v>
      </c>
      <c r="D438" s="7" t="s">
        <v>3</v>
      </c>
      <c r="E438" s="8">
        <v>556.4</v>
      </c>
      <c r="F438" s="9"/>
      <c r="G438" s="10">
        <f>SUM(D441:D445)+SUM(F441:F452)+SUM(H441:H452)+SUM(D455:D466)</f>
        <v>0</v>
      </c>
      <c r="H438" s="10">
        <f>E438*G438</f>
        <v>0</v>
      </c>
    </row>
    <row r="439" spans="2:8" ht="15">
      <c r="B439" s="16" t="s">
        <v>6</v>
      </c>
      <c r="C439" s="17" t="s">
        <v>50</v>
      </c>
      <c r="D439" s="17"/>
      <c r="E439" s="17" t="s">
        <v>17</v>
      </c>
      <c r="F439" s="17"/>
      <c r="G439" s="17" t="s">
        <v>61</v>
      </c>
      <c r="H439" s="17"/>
    </row>
    <row r="440" spans="2:8" ht="15">
      <c r="B440" s="16"/>
      <c r="C440" s="11" t="s">
        <v>7</v>
      </c>
      <c r="D440" s="11" t="s">
        <v>8</v>
      </c>
      <c r="E440" s="11" t="s">
        <v>7</v>
      </c>
      <c r="F440" s="11" t="s">
        <v>8</v>
      </c>
      <c r="G440" s="11" t="s">
        <v>7</v>
      </c>
      <c r="H440" s="11" t="s">
        <v>8</v>
      </c>
    </row>
    <row r="441" spans="1:8" ht="15">
      <c r="A441" s="14" t="s">
        <v>361</v>
      </c>
      <c r="B441" s="16"/>
      <c r="C441" s="12" t="s">
        <v>298</v>
      </c>
      <c r="D441" s="13"/>
      <c r="E441" s="12" t="s">
        <v>295</v>
      </c>
      <c r="F441" s="13"/>
      <c r="G441" s="12" t="s">
        <v>295</v>
      </c>
      <c r="H441" s="13"/>
    </row>
    <row r="442" spans="1:8" ht="15">
      <c r="A442" s="14" t="s">
        <v>362</v>
      </c>
      <c r="B442" s="16"/>
      <c r="C442" s="12" t="s">
        <v>121</v>
      </c>
      <c r="D442" s="13"/>
      <c r="E442" s="12" t="s">
        <v>298</v>
      </c>
      <c r="F442" s="13"/>
      <c r="G442" s="12" t="s">
        <v>298</v>
      </c>
      <c r="H442" s="13"/>
    </row>
    <row r="443" spans="1:8" ht="15">
      <c r="A443" s="14" t="s">
        <v>363</v>
      </c>
      <c r="B443" s="16"/>
      <c r="C443" s="12" t="s">
        <v>123</v>
      </c>
      <c r="D443" s="13"/>
      <c r="E443" s="12" t="s">
        <v>121</v>
      </c>
      <c r="F443" s="13"/>
      <c r="G443" s="12" t="s">
        <v>121</v>
      </c>
      <c r="H443" s="13"/>
    </row>
    <row r="444" spans="1:8" ht="15">
      <c r="A444" s="14" t="s">
        <v>364</v>
      </c>
      <c r="B444" s="16"/>
      <c r="C444" s="12" t="s">
        <v>150</v>
      </c>
      <c r="D444" s="13"/>
      <c r="E444" s="12" t="s">
        <v>123</v>
      </c>
      <c r="F444" s="13"/>
      <c r="G444" s="12" t="s">
        <v>123</v>
      </c>
      <c r="H444" s="13"/>
    </row>
    <row r="445" spans="1:8" ht="15">
      <c r="A445" s="14" t="s">
        <v>365</v>
      </c>
      <c r="B445" s="16"/>
      <c r="C445" s="12" t="s">
        <v>135</v>
      </c>
      <c r="D445" s="13"/>
      <c r="E445" s="12" t="s">
        <v>125</v>
      </c>
      <c r="F445" s="13"/>
      <c r="G445" s="12" t="s">
        <v>125</v>
      </c>
      <c r="H445" s="13"/>
    </row>
    <row r="446" spans="1:8" ht="15">
      <c r="A446" s="14" t="s">
        <v>366</v>
      </c>
      <c r="B446" s="16"/>
      <c r="C446" s="12" t="s">
        <v>6</v>
      </c>
      <c r="D446" s="13"/>
      <c r="E446" s="12" t="s">
        <v>303</v>
      </c>
      <c r="F446" s="13"/>
      <c r="G446" s="12" t="s">
        <v>269</v>
      </c>
      <c r="H446" s="13"/>
    </row>
    <row r="447" spans="1:8" ht="15">
      <c r="A447" s="14" t="s">
        <v>367</v>
      </c>
      <c r="B447" s="16"/>
      <c r="C447" s="12" t="s">
        <v>6</v>
      </c>
      <c r="D447" s="13"/>
      <c r="E447" s="12" t="s">
        <v>127</v>
      </c>
      <c r="F447" s="13"/>
      <c r="G447" s="12" t="s">
        <v>127</v>
      </c>
      <c r="H447" s="13"/>
    </row>
    <row r="448" spans="1:8" ht="15">
      <c r="A448" s="14" t="s">
        <v>368</v>
      </c>
      <c r="B448" s="16"/>
      <c r="C448" s="12" t="s">
        <v>6</v>
      </c>
      <c r="D448" s="13"/>
      <c r="E448" s="12" t="s">
        <v>129</v>
      </c>
      <c r="F448" s="13"/>
      <c r="G448" s="12" t="s">
        <v>129</v>
      </c>
      <c r="H448" s="13"/>
    </row>
    <row r="449" spans="1:8" ht="15">
      <c r="A449" s="14" t="s">
        <v>369</v>
      </c>
      <c r="C449" s="12" t="s">
        <v>6</v>
      </c>
      <c r="D449" s="13"/>
      <c r="E449" s="12" t="s">
        <v>131</v>
      </c>
      <c r="F449" s="13"/>
      <c r="G449" s="12" t="s">
        <v>168</v>
      </c>
      <c r="H449" s="13"/>
    </row>
    <row r="450" spans="1:8" ht="15">
      <c r="A450" s="14" t="s">
        <v>370</v>
      </c>
      <c r="C450" s="12" t="s">
        <v>6</v>
      </c>
      <c r="D450" s="13"/>
      <c r="E450" s="12" t="s">
        <v>148</v>
      </c>
      <c r="F450" s="13"/>
      <c r="G450" s="12" t="s">
        <v>148</v>
      </c>
      <c r="H450" s="13"/>
    </row>
    <row r="451" spans="1:8" ht="15">
      <c r="A451" s="14" t="s">
        <v>371</v>
      </c>
      <c r="C451" s="12" t="s">
        <v>6</v>
      </c>
      <c r="D451" s="13"/>
      <c r="E451" s="12" t="s">
        <v>150</v>
      </c>
      <c r="F451" s="13"/>
      <c r="G451" s="12" t="s">
        <v>150</v>
      </c>
      <c r="H451" s="13"/>
    </row>
    <row r="452" spans="1:8" ht="15">
      <c r="A452" s="14" t="s">
        <v>372</v>
      </c>
      <c r="C452" s="12" t="s">
        <v>6</v>
      </c>
      <c r="D452" s="13"/>
      <c r="E452" s="12" t="s">
        <v>135</v>
      </c>
      <c r="F452" s="13"/>
      <c r="G452" s="12" t="s">
        <v>135</v>
      </c>
      <c r="H452" s="13"/>
    </row>
    <row r="453" spans="3:8" ht="15">
      <c r="C453" s="17" t="s">
        <v>30</v>
      </c>
      <c r="D453" s="17"/>
      <c r="E453" s="17" t="s">
        <v>6</v>
      </c>
      <c r="F453" s="17"/>
      <c r="G453" s="17" t="s">
        <v>6</v>
      </c>
      <c r="H453" s="17"/>
    </row>
    <row r="454" spans="3:8" ht="15">
      <c r="C454" s="11" t="s">
        <v>7</v>
      </c>
      <c r="D454" s="11" t="s">
        <v>8</v>
      </c>
      <c r="E454" s="11" t="s">
        <v>7</v>
      </c>
      <c r="F454" s="11" t="s">
        <v>8</v>
      </c>
      <c r="G454" s="11" t="s">
        <v>7</v>
      </c>
      <c r="H454" s="11" t="s">
        <v>8</v>
      </c>
    </row>
    <row r="455" spans="1:8" ht="15">
      <c r="A455" s="14" t="s">
        <v>373</v>
      </c>
      <c r="C455" s="12" t="s">
        <v>298</v>
      </c>
      <c r="D455" s="13"/>
      <c r="E455" s="12" t="s">
        <v>6</v>
      </c>
      <c r="F455" s="13"/>
      <c r="G455" s="12" t="s">
        <v>6</v>
      </c>
      <c r="H455" s="13"/>
    </row>
    <row r="456" spans="1:8" ht="15">
      <c r="A456" s="14" t="s">
        <v>374</v>
      </c>
      <c r="C456" s="12" t="s">
        <v>121</v>
      </c>
      <c r="D456" s="13"/>
      <c r="E456" s="12" t="s">
        <v>6</v>
      </c>
      <c r="F456" s="13"/>
      <c r="G456" s="12" t="s">
        <v>6</v>
      </c>
      <c r="H456" s="13"/>
    </row>
    <row r="457" spans="1:8" ht="15">
      <c r="A457" s="14" t="s">
        <v>375</v>
      </c>
      <c r="C457" s="12" t="s">
        <v>123</v>
      </c>
      <c r="D457" s="13"/>
      <c r="E457" s="12" t="s">
        <v>6</v>
      </c>
      <c r="F457" s="13"/>
      <c r="G457" s="12" t="s">
        <v>6</v>
      </c>
      <c r="H457" s="13"/>
    </row>
    <row r="458" spans="1:8" ht="15">
      <c r="A458" s="14" t="s">
        <v>376</v>
      </c>
      <c r="C458" s="12" t="s">
        <v>269</v>
      </c>
      <c r="D458" s="13"/>
      <c r="E458" s="12" t="s">
        <v>6</v>
      </c>
      <c r="F458" s="13"/>
      <c r="G458" s="12" t="s">
        <v>6</v>
      </c>
      <c r="H458" s="13"/>
    </row>
    <row r="459" spans="1:8" ht="15">
      <c r="A459" s="14" t="s">
        <v>377</v>
      </c>
      <c r="C459" s="12" t="s">
        <v>127</v>
      </c>
      <c r="D459" s="13"/>
      <c r="E459" s="12" t="s">
        <v>6</v>
      </c>
      <c r="F459" s="13"/>
      <c r="G459" s="12" t="s">
        <v>6</v>
      </c>
      <c r="H459" s="13"/>
    </row>
    <row r="460" spans="1:8" ht="15">
      <c r="A460" s="14" t="s">
        <v>378</v>
      </c>
      <c r="C460" s="12" t="s">
        <v>129</v>
      </c>
      <c r="D460" s="13"/>
      <c r="E460" s="12" t="s">
        <v>6</v>
      </c>
      <c r="F460" s="13"/>
      <c r="G460" s="12" t="s">
        <v>6</v>
      </c>
      <c r="H460" s="13"/>
    </row>
    <row r="461" spans="1:8" ht="15">
      <c r="A461" s="14" t="s">
        <v>379</v>
      </c>
      <c r="C461" s="12" t="s">
        <v>131</v>
      </c>
      <c r="D461" s="13"/>
      <c r="E461" s="12" t="s">
        <v>6</v>
      </c>
      <c r="F461" s="13"/>
      <c r="G461" s="12" t="s">
        <v>6</v>
      </c>
      <c r="H461" s="13"/>
    </row>
    <row r="462" spans="1:8" ht="15">
      <c r="A462" s="14" t="s">
        <v>380</v>
      </c>
      <c r="C462" s="12" t="s">
        <v>168</v>
      </c>
      <c r="D462" s="13"/>
      <c r="E462" s="12" t="s">
        <v>6</v>
      </c>
      <c r="F462" s="13"/>
      <c r="G462" s="12" t="s">
        <v>6</v>
      </c>
      <c r="H462" s="13"/>
    </row>
    <row r="463" spans="1:8" ht="15">
      <c r="A463" s="14" t="s">
        <v>381</v>
      </c>
      <c r="C463" s="12" t="s">
        <v>148</v>
      </c>
      <c r="D463" s="13"/>
      <c r="E463" s="12" t="s">
        <v>6</v>
      </c>
      <c r="F463" s="13"/>
      <c r="G463" s="12" t="s">
        <v>6</v>
      </c>
      <c r="H463" s="13"/>
    </row>
    <row r="464" spans="1:8" ht="15">
      <c r="A464" s="14" t="s">
        <v>382</v>
      </c>
      <c r="C464" s="12" t="s">
        <v>150</v>
      </c>
      <c r="D464" s="13"/>
      <c r="E464" s="12" t="s">
        <v>6</v>
      </c>
      <c r="F464" s="13"/>
      <c r="G464" s="12" t="s">
        <v>6</v>
      </c>
      <c r="H464" s="13"/>
    </row>
    <row r="465" spans="1:8" ht="15">
      <c r="A465" s="14" t="s">
        <v>383</v>
      </c>
      <c r="C465" s="12" t="s">
        <v>313</v>
      </c>
      <c r="D465" s="13"/>
      <c r="E465" s="12" t="s">
        <v>6</v>
      </c>
      <c r="F465" s="13"/>
      <c r="G465" s="12" t="s">
        <v>6</v>
      </c>
      <c r="H465" s="13"/>
    </row>
    <row r="466" spans="1:8" ht="15">
      <c r="A466" s="14" t="s">
        <v>384</v>
      </c>
      <c r="C466" s="12" t="s">
        <v>135</v>
      </c>
      <c r="D466" s="13"/>
      <c r="E466" s="12" t="s">
        <v>6</v>
      </c>
      <c r="F466" s="13"/>
      <c r="G466" s="12" t="s">
        <v>6</v>
      </c>
      <c r="H466" s="13"/>
    </row>
    <row r="468" spans="2:8" ht="15">
      <c r="B468" s="6" t="s">
        <v>385</v>
      </c>
      <c r="C468" s="6" t="s">
        <v>294</v>
      </c>
      <c r="D468" s="7" t="s">
        <v>3</v>
      </c>
      <c r="E468" s="8">
        <v>498.73</v>
      </c>
      <c r="F468" s="9"/>
      <c r="G468" s="10">
        <f>SUM(D471:D484)</f>
        <v>0</v>
      </c>
      <c r="H468" s="10">
        <f>E468*G468</f>
        <v>0</v>
      </c>
    </row>
    <row r="469" spans="2:8" ht="15">
      <c r="B469" s="16" t="s">
        <v>6</v>
      </c>
      <c r="C469" s="17" t="s">
        <v>61</v>
      </c>
      <c r="D469" s="17"/>
      <c r="E469" s="17" t="s">
        <v>6</v>
      </c>
      <c r="F469" s="17"/>
      <c r="G469" s="17" t="s">
        <v>6</v>
      </c>
      <c r="H469" s="17"/>
    </row>
    <row r="470" spans="2:8" ht="15">
      <c r="B470" s="16"/>
      <c r="C470" s="11" t="s">
        <v>7</v>
      </c>
      <c r="D470" s="11" t="s">
        <v>8</v>
      </c>
      <c r="E470" s="11" t="s">
        <v>7</v>
      </c>
      <c r="F470" s="11" t="s">
        <v>8</v>
      </c>
      <c r="G470" s="11" t="s">
        <v>7</v>
      </c>
      <c r="H470" s="11" t="s">
        <v>8</v>
      </c>
    </row>
    <row r="471" spans="1:8" ht="15">
      <c r="A471" s="14" t="s">
        <v>386</v>
      </c>
      <c r="B471" s="16"/>
      <c r="C471" s="12" t="s">
        <v>121</v>
      </c>
      <c r="D471" s="13"/>
      <c r="E471" s="12" t="s">
        <v>6</v>
      </c>
      <c r="F471" s="13"/>
      <c r="G471" s="12" t="s">
        <v>6</v>
      </c>
      <c r="H471" s="13"/>
    </row>
    <row r="472" spans="1:8" ht="15">
      <c r="A472" s="14" t="s">
        <v>387</v>
      </c>
      <c r="B472" s="16"/>
      <c r="C472" s="12" t="s">
        <v>123</v>
      </c>
      <c r="D472" s="13"/>
      <c r="E472" s="12" t="s">
        <v>6</v>
      </c>
      <c r="F472" s="13"/>
      <c r="G472" s="12" t="s">
        <v>6</v>
      </c>
      <c r="H472" s="13"/>
    </row>
    <row r="473" spans="1:8" ht="15">
      <c r="A473" s="14" t="s">
        <v>388</v>
      </c>
      <c r="B473" s="16"/>
      <c r="C473" s="12" t="s">
        <v>125</v>
      </c>
      <c r="D473" s="13"/>
      <c r="E473" s="12" t="s">
        <v>6</v>
      </c>
      <c r="F473" s="13"/>
      <c r="G473" s="12" t="s">
        <v>6</v>
      </c>
      <c r="H473" s="13"/>
    </row>
    <row r="474" spans="1:8" ht="15">
      <c r="A474" s="14" t="s">
        <v>389</v>
      </c>
      <c r="B474" s="16"/>
      <c r="C474" s="12" t="s">
        <v>199</v>
      </c>
      <c r="D474" s="13"/>
      <c r="E474" s="12" t="s">
        <v>6</v>
      </c>
      <c r="F474" s="13"/>
      <c r="G474" s="12" t="s">
        <v>6</v>
      </c>
      <c r="H474" s="13"/>
    </row>
    <row r="475" spans="1:8" ht="15">
      <c r="A475" s="14" t="s">
        <v>390</v>
      </c>
      <c r="B475" s="16"/>
      <c r="C475" s="12" t="s">
        <v>127</v>
      </c>
      <c r="D475" s="13"/>
      <c r="E475" s="12" t="s">
        <v>6</v>
      </c>
      <c r="F475" s="13"/>
      <c r="G475" s="12" t="s">
        <v>6</v>
      </c>
      <c r="H475" s="13"/>
    </row>
    <row r="476" spans="1:8" ht="15">
      <c r="A476" s="14" t="s">
        <v>391</v>
      </c>
      <c r="B476" s="16"/>
      <c r="C476" s="12" t="s">
        <v>129</v>
      </c>
      <c r="D476" s="13"/>
      <c r="E476" s="12" t="s">
        <v>6</v>
      </c>
      <c r="F476" s="13"/>
      <c r="G476" s="12" t="s">
        <v>6</v>
      </c>
      <c r="H476" s="13"/>
    </row>
    <row r="477" spans="1:8" ht="15">
      <c r="A477" s="14" t="s">
        <v>392</v>
      </c>
      <c r="B477" s="16"/>
      <c r="C477" s="12" t="s">
        <v>131</v>
      </c>
      <c r="D477" s="13"/>
      <c r="E477" s="12" t="s">
        <v>6</v>
      </c>
      <c r="F477" s="13"/>
      <c r="G477" s="12" t="s">
        <v>6</v>
      </c>
      <c r="H477" s="13"/>
    </row>
    <row r="478" spans="1:8" ht="15">
      <c r="A478" s="14" t="s">
        <v>393</v>
      </c>
      <c r="B478" s="16"/>
      <c r="C478" s="12" t="s">
        <v>148</v>
      </c>
      <c r="D478" s="13"/>
      <c r="E478" s="12" t="s">
        <v>6</v>
      </c>
      <c r="F478" s="13"/>
      <c r="G478" s="12" t="s">
        <v>6</v>
      </c>
      <c r="H478" s="13"/>
    </row>
    <row r="479" spans="1:8" ht="15">
      <c r="A479" s="14" t="s">
        <v>394</v>
      </c>
      <c r="C479" s="12" t="s">
        <v>150</v>
      </c>
      <c r="D479" s="13"/>
      <c r="E479" s="12" t="s">
        <v>6</v>
      </c>
      <c r="F479" s="13"/>
      <c r="G479" s="12" t="s">
        <v>6</v>
      </c>
      <c r="H479" s="13"/>
    </row>
    <row r="480" spans="1:8" ht="15">
      <c r="A480" s="14" t="s">
        <v>395</v>
      </c>
      <c r="C480" s="12" t="s">
        <v>133</v>
      </c>
      <c r="D480" s="13"/>
      <c r="E480" s="12" t="s">
        <v>6</v>
      </c>
      <c r="F480" s="13"/>
      <c r="G480" s="12" t="s">
        <v>6</v>
      </c>
      <c r="H480" s="13"/>
    </row>
    <row r="481" spans="1:8" ht="15">
      <c r="A481" s="14" t="s">
        <v>396</v>
      </c>
      <c r="C481" s="12" t="s">
        <v>208</v>
      </c>
      <c r="D481" s="13"/>
      <c r="E481" s="12" t="s">
        <v>6</v>
      </c>
      <c r="F481" s="13"/>
      <c r="G481" s="12" t="s">
        <v>6</v>
      </c>
      <c r="H481" s="13"/>
    </row>
    <row r="482" spans="1:8" ht="15">
      <c r="A482" s="14" t="s">
        <v>397</v>
      </c>
      <c r="C482" s="12" t="s">
        <v>137</v>
      </c>
      <c r="D482" s="13"/>
      <c r="E482" s="12" t="s">
        <v>6</v>
      </c>
      <c r="F482" s="13"/>
      <c r="G482" s="12" t="s">
        <v>6</v>
      </c>
      <c r="H482" s="13"/>
    </row>
    <row r="483" spans="1:8" ht="15">
      <c r="A483" s="14" t="s">
        <v>398</v>
      </c>
      <c r="C483" s="12" t="s">
        <v>139</v>
      </c>
      <c r="D483" s="13"/>
      <c r="E483" s="12" t="s">
        <v>6</v>
      </c>
      <c r="F483" s="13"/>
      <c r="G483" s="12" t="s">
        <v>6</v>
      </c>
      <c r="H483" s="13"/>
    </row>
    <row r="484" spans="1:8" ht="15">
      <c r="A484" s="14" t="s">
        <v>399</v>
      </c>
      <c r="C484" s="12" t="s">
        <v>183</v>
      </c>
      <c r="D484" s="13"/>
      <c r="E484" s="12" t="s">
        <v>6</v>
      </c>
      <c r="F484" s="13"/>
      <c r="G484" s="12" t="s">
        <v>6</v>
      </c>
      <c r="H484" s="13"/>
    </row>
    <row r="486" spans="2:8" ht="15">
      <c r="B486" s="6" t="s">
        <v>400</v>
      </c>
      <c r="C486" s="6" t="s">
        <v>401</v>
      </c>
      <c r="D486" s="7" t="s">
        <v>3</v>
      </c>
      <c r="E486" s="8">
        <v>527.57</v>
      </c>
      <c r="F486" s="9"/>
      <c r="G486" s="10">
        <f>SUM(D489:D494)+SUM(F489:F494)</f>
        <v>0</v>
      </c>
      <c r="H486" s="10">
        <f>E486*G486</f>
        <v>0</v>
      </c>
    </row>
    <row r="487" spans="2:8" ht="15">
      <c r="B487" s="16" t="s">
        <v>6</v>
      </c>
      <c r="C487" s="17" t="s">
        <v>61</v>
      </c>
      <c r="D487" s="17"/>
      <c r="E487" s="17" t="s">
        <v>30</v>
      </c>
      <c r="F487" s="17"/>
      <c r="G487" s="17" t="s">
        <v>6</v>
      </c>
      <c r="H487" s="17"/>
    </row>
    <row r="488" spans="2:8" ht="15">
      <c r="B488" s="16"/>
      <c r="C488" s="11" t="s">
        <v>7</v>
      </c>
      <c r="D488" s="11" t="s">
        <v>8</v>
      </c>
      <c r="E488" s="11" t="s">
        <v>7</v>
      </c>
      <c r="F488" s="11" t="s">
        <v>8</v>
      </c>
      <c r="G488" s="11" t="s">
        <v>7</v>
      </c>
      <c r="H488" s="11" t="s">
        <v>8</v>
      </c>
    </row>
    <row r="489" spans="1:8" ht="15">
      <c r="A489" s="14" t="s">
        <v>402</v>
      </c>
      <c r="B489" s="16"/>
      <c r="C489" s="12" t="s">
        <v>121</v>
      </c>
      <c r="D489" s="13"/>
      <c r="E489" s="12" t="s">
        <v>298</v>
      </c>
      <c r="F489" s="13"/>
      <c r="G489" s="12" t="s">
        <v>6</v>
      </c>
      <c r="H489" s="13"/>
    </row>
    <row r="490" spans="1:8" ht="15">
      <c r="A490" s="14" t="s">
        <v>403</v>
      </c>
      <c r="B490" s="16"/>
      <c r="C490" s="12" t="s">
        <v>123</v>
      </c>
      <c r="D490" s="13"/>
      <c r="E490" s="12" t="s">
        <v>121</v>
      </c>
      <c r="F490" s="13"/>
      <c r="G490" s="12" t="s">
        <v>6</v>
      </c>
      <c r="H490" s="13"/>
    </row>
    <row r="491" spans="1:8" ht="15">
      <c r="A491" s="14" t="s">
        <v>404</v>
      </c>
      <c r="B491" s="16"/>
      <c r="C491" s="12" t="s">
        <v>129</v>
      </c>
      <c r="D491" s="13"/>
      <c r="E491" s="12" t="s">
        <v>123</v>
      </c>
      <c r="F491" s="13"/>
      <c r="G491" s="12" t="s">
        <v>6</v>
      </c>
      <c r="H491" s="13"/>
    </row>
    <row r="492" spans="1:8" ht="15">
      <c r="A492" s="14" t="s">
        <v>405</v>
      </c>
      <c r="B492" s="16"/>
      <c r="C492" s="12" t="s">
        <v>131</v>
      </c>
      <c r="D492" s="13"/>
      <c r="E492" s="12" t="s">
        <v>125</v>
      </c>
      <c r="F492" s="13"/>
      <c r="G492" s="12" t="s">
        <v>6</v>
      </c>
      <c r="H492" s="13"/>
    </row>
    <row r="493" spans="1:8" ht="15">
      <c r="A493" s="14" t="s">
        <v>406</v>
      </c>
      <c r="B493" s="16"/>
      <c r="C493" s="12" t="s">
        <v>148</v>
      </c>
      <c r="D493" s="13"/>
      <c r="E493" s="12" t="s">
        <v>127</v>
      </c>
      <c r="F493" s="13"/>
      <c r="G493" s="12" t="s">
        <v>6</v>
      </c>
      <c r="H493" s="13"/>
    </row>
    <row r="494" spans="1:8" ht="15">
      <c r="A494" s="14" t="s">
        <v>407</v>
      </c>
      <c r="B494" s="16"/>
      <c r="C494" s="12" t="s">
        <v>150</v>
      </c>
      <c r="D494" s="13"/>
      <c r="E494" s="12" t="s">
        <v>150</v>
      </c>
      <c r="F494" s="13"/>
      <c r="G494" s="12" t="s">
        <v>6</v>
      </c>
      <c r="H494" s="13"/>
    </row>
    <row r="495" ht="15">
      <c r="B495" s="16"/>
    </row>
    <row r="496" ht="15">
      <c r="B496" s="16"/>
    </row>
    <row r="498" spans="2:8" ht="15">
      <c r="B498" s="6" t="s">
        <v>408</v>
      </c>
      <c r="C498" s="6" t="s">
        <v>6</v>
      </c>
      <c r="D498" s="7" t="s">
        <v>3</v>
      </c>
      <c r="E498" s="8">
        <v>498.73</v>
      </c>
      <c r="F498" s="9"/>
      <c r="G498" s="10">
        <f>SUM(D501:D511)</f>
        <v>0</v>
      </c>
      <c r="H498" s="10">
        <f>E498*G498</f>
        <v>0</v>
      </c>
    </row>
    <row r="499" spans="2:8" ht="15">
      <c r="B499" s="16" t="s">
        <v>6</v>
      </c>
      <c r="C499" s="17" t="s">
        <v>9</v>
      </c>
      <c r="D499" s="17"/>
      <c r="E499" s="17" t="s">
        <v>6</v>
      </c>
      <c r="F499" s="17"/>
      <c r="G499" s="17" t="s">
        <v>6</v>
      </c>
      <c r="H499" s="17"/>
    </row>
    <row r="500" spans="2:8" ht="15">
      <c r="B500" s="16"/>
      <c r="C500" s="11" t="s">
        <v>7</v>
      </c>
      <c r="D500" s="11" t="s">
        <v>8</v>
      </c>
      <c r="E500" s="11" t="s">
        <v>7</v>
      </c>
      <c r="F500" s="11" t="s">
        <v>8</v>
      </c>
      <c r="G500" s="11" t="s">
        <v>7</v>
      </c>
      <c r="H500" s="11" t="s">
        <v>8</v>
      </c>
    </row>
    <row r="501" spans="1:8" ht="15">
      <c r="A501" s="14" t="s">
        <v>409</v>
      </c>
      <c r="B501" s="16"/>
      <c r="C501" s="12" t="s">
        <v>298</v>
      </c>
      <c r="D501" s="13"/>
      <c r="E501" s="12" t="s">
        <v>6</v>
      </c>
      <c r="F501" s="13"/>
      <c r="G501" s="12" t="s">
        <v>6</v>
      </c>
      <c r="H501" s="13"/>
    </row>
    <row r="502" spans="1:8" ht="15">
      <c r="A502" s="14" t="s">
        <v>410</v>
      </c>
      <c r="B502" s="16"/>
      <c r="C502" s="12" t="s">
        <v>121</v>
      </c>
      <c r="D502" s="13"/>
      <c r="E502" s="12" t="s">
        <v>6</v>
      </c>
      <c r="F502" s="13"/>
      <c r="G502" s="12" t="s">
        <v>6</v>
      </c>
      <c r="H502" s="13"/>
    </row>
    <row r="503" spans="1:8" ht="15">
      <c r="A503" s="14" t="s">
        <v>411</v>
      </c>
      <c r="B503" s="16"/>
      <c r="C503" s="12" t="s">
        <v>123</v>
      </c>
      <c r="D503" s="13"/>
      <c r="E503" s="12" t="s">
        <v>6</v>
      </c>
      <c r="F503" s="13"/>
      <c r="G503" s="12" t="s">
        <v>6</v>
      </c>
      <c r="H503" s="13"/>
    </row>
    <row r="504" spans="1:8" ht="15">
      <c r="A504" s="14" t="s">
        <v>412</v>
      </c>
      <c r="B504" s="16"/>
      <c r="C504" s="12" t="s">
        <v>127</v>
      </c>
      <c r="D504" s="13"/>
      <c r="E504" s="12" t="s">
        <v>6</v>
      </c>
      <c r="F504" s="13"/>
      <c r="G504" s="12" t="s">
        <v>6</v>
      </c>
      <c r="H504" s="13"/>
    </row>
    <row r="505" spans="1:8" ht="15">
      <c r="A505" s="14" t="s">
        <v>413</v>
      </c>
      <c r="B505" s="16"/>
      <c r="C505" s="12" t="s">
        <v>129</v>
      </c>
      <c r="D505" s="13"/>
      <c r="E505" s="12" t="s">
        <v>6</v>
      </c>
      <c r="F505" s="13"/>
      <c r="G505" s="12" t="s">
        <v>6</v>
      </c>
      <c r="H505" s="13"/>
    </row>
    <row r="506" spans="1:8" ht="15">
      <c r="A506" s="14" t="s">
        <v>414</v>
      </c>
      <c r="B506" s="16"/>
      <c r="C506" s="12" t="s">
        <v>131</v>
      </c>
      <c r="D506" s="13"/>
      <c r="E506" s="12" t="s">
        <v>6</v>
      </c>
      <c r="F506" s="13"/>
      <c r="G506" s="12" t="s">
        <v>6</v>
      </c>
      <c r="H506" s="13"/>
    </row>
    <row r="507" spans="1:8" ht="15">
      <c r="A507" s="14" t="s">
        <v>415</v>
      </c>
      <c r="B507" s="16"/>
      <c r="C507" s="12" t="s">
        <v>148</v>
      </c>
      <c r="D507" s="13"/>
      <c r="E507" s="12" t="s">
        <v>6</v>
      </c>
      <c r="F507" s="13"/>
      <c r="G507" s="12" t="s">
        <v>6</v>
      </c>
      <c r="H507" s="13"/>
    </row>
    <row r="508" spans="1:8" ht="15">
      <c r="A508" s="14" t="s">
        <v>416</v>
      </c>
      <c r="B508" s="16"/>
      <c r="C508" s="12" t="s">
        <v>150</v>
      </c>
      <c r="D508" s="13"/>
      <c r="E508" s="12" t="s">
        <v>6</v>
      </c>
      <c r="F508" s="13"/>
      <c r="G508" s="12" t="s">
        <v>6</v>
      </c>
      <c r="H508" s="13"/>
    </row>
    <row r="509" spans="1:8" ht="15">
      <c r="A509" s="14" t="s">
        <v>417</v>
      </c>
      <c r="C509" s="12" t="s">
        <v>313</v>
      </c>
      <c r="D509" s="13"/>
      <c r="E509" s="12" t="s">
        <v>6</v>
      </c>
      <c r="F509" s="13"/>
      <c r="G509" s="12" t="s">
        <v>6</v>
      </c>
      <c r="H509" s="13"/>
    </row>
    <row r="510" spans="1:8" ht="15">
      <c r="A510" s="14" t="s">
        <v>418</v>
      </c>
      <c r="C510" s="12" t="s">
        <v>135</v>
      </c>
      <c r="D510" s="13"/>
      <c r="E510" s="12" t="s">
        <v>6</v>
      </c>
      <c r="F510" s="13"/>
      <c r="G510" s="12" t="s">
        <v>6</v>
      </c>
      <c r="H510" s="13"/>
    </row>
    <row r="511" spans="1:8" ht="15">
      <c r="A511" s="14" t="s">
        <v>419</v>
      </c>
      <c r="C511" s="12" t="s">
        <v>168</v>
      </c>
      <c r="D511" s="13"/>
      <c r="E511" s="12" t="s">
        <v>6</v>
      </c>
      <c r="F511" s="13"/>
      <c r="G511" s="12" t="s">
        <v>6</v>
      </c>
      <c r="H511" s="13"/>
    </row>
    <row r="513" spans="2:8" ht="15">
      <c r="B513" s="6" t="s">
        <v>420</v>
      </c>
      <c r="C513" s="6" t="s">
        <v>120</v>
      </c>
      <c r="D513" s="7" t="s">
        <v>3</v>
      </c>
      <c r="E513" s="8">
        <v>620.3</v>
      </c>
      <c r="F513" s="9"/>
      <c r="G513" s="10">
        <f>SUM(D516:D518)+SUM(F516:F520)</f>
        <v>0</v>
      </c>
      <c r="H513" s="10">
        <f>E513*G513</f>
        <v>0</v>
      </c>
    </row>
    <row r="514" spans="2:8" ht="15">
      <c r="B514" s="16" t="s">
        <v>6</v>
      </c>
      <c r="C514" s="17" t="s">
        <v>95</v>
      </c>
      <c r="D514" s="17"/>
      <c r="E514" s="17" t="s">
        <v>30</v>
      </c>
      <c r="F514" s="17"/>
      <c r="G514" s="17" t="s">
        <v>6</v>
      </c>
      <c r="H514" s="17"/>
    </row>
    <row r="515" spans="2:8" ht="15">
      <c r="B515" s="16"/>
      <c r="C515" s="11" t="s">
        <v>7</v>
      </c>
      <c r="D515" s="11" t="s">
        <v>8</v>
      </c>
      <c r="E515" s="11" t="s">
        <v>7</v>
      </c>
      <c r="F515" s="11" t="s">
        <v>8</v>
      </c>
      <c r="G515" s="11" t="s">
        <v>7</v>
      </c>
      <c r="H515" s="11" t="s">
        <v>8</v>
      </c>
    </row>
    <row r="516" spans="1:8" ht="15">
      <c r="A516" s="14" t="s">
        <v>421</v>
      </c>
      <c r="B516" s="16"/>
      <c r="C516" s="12" t="s">
        <v>125</v>
      </c>
      <c r="D516" s="13"/>
      <c r="E516" s="12" t="s">
        <v>123</v>
      </c>
      <c r="F516" s="13"/>
      <c r="G516" s="12" t="s">
        <v>6</v>
      </c>
      <c r="H516" s="13"/>
    </row>
    <row r="517" spans="1:8" ht="15">
      <c r="A517" s="14" t="s">
        <v>422</v>
      </c>
      <c r="B517" s="16"/>
      <c r="C517" s="12" t="s">
        <v>127</v>
      </c>
      <c r="D517" s="13"/>
      <c r="E517" s="12" t="s">
        <v>125</v>
      </c>
      <c r="F517" s="13"/>
      <c r="G517" s="12" t="s">
        <v>6</v>
      </c>
      <c r="H517" s="13"/>
    </row>
    <row r="518" spans="1:8" ht="15">
      <c r="A518" s="14" t="s">
        <v>423</v>
      </c>
      <c r="B518" s="16"/>
      <c r="C518" s="12" t="s">
        <v>131</v>
      </c>
      <c r="D518" s="13"/>
      <c r="E518" s="12" t="s">
        <v>127</v>
      </c>
      <c r="F518" s="13"/>
      <c r="G518" s="12" t="s">
        <v>6</v>
      </c>
      <c r="H518" s="13"/>
    </row>
    <row r="519" spans="1:8" ht="15">
      <c r="A519" s="14" t="s">
        <v>424</v>
      </c>
      <c r="B519" s="16"/>
      <c r="C519" s="12" t="s">
        <v>6</v>
      </c>
      <c r="D519" s="13"/>
      <c r="E519" s="12" t="s">
        <v>129</v>
      </c>
      <c r="F519" s="13"/>
      <c r="G519" s="12" t="s">
        <v>6</v>
      </c>
      <c r="H519" s="13"/>
    </row>
    <row r="520" spans="1:8" ht="15">
      <c r="A520" s="14" t="s">
        <v>425</v>
      </c>
      <c r="B520" s="16"/>
      <c r="C520" s="12" t="s">
        <v>6</v>
      </c>
      <c r="D520" s="13"/>
      <c r="E520" s="12" t="s">
        <v>131</v>
      </c>
      <c r="F520" s="13"/>
      <c r="G520" s="12" t="s">
        <v>6</v>
      </c>
      <c r="H520" s="13"/>
    </row>
    <row r="521" ht="15">
      <c r="B521" s="16"/>
    </row>
    <row r="522" ht="15">
      <c r="B522" s="16"/>
    </row>
    <row r="523" ht="15">
      <c r="B523" s="16"/>
    </row>
    <row r="525" spans="2:8" ht="15">
      <c r="B525" s="6" t="s">
        <v>426</v>
      </c>
      <c r="C525" s="6" t="s">
        <v>294</v>
      </c>
      <c r="D525" s="7" t="s">
        <v>3</v>
      </c>
      <c r="E525" s="8">
        <v>573.54</v>
      </c>
      <c r="F525" s="9"/>
      <c r="G525" s="10">
        <f>SUM(D528:D542)+SUM(F528:F528)+SUM(H528:H541)</f>
        <v>0</v>
      </c>
      <c r="H525" s="10">
        <f>E525*G525</f>
        <v>0</v>
      </c>
    </row>
    <row r="526" spans="2:8" ht="15">
      <c r="B526" s="16" t="s">
        <v>6</v>
      </c>
      <c r="C526" s="17" t="s">
        <v>76</v>
      </c>
      <c r="D526" s="17"/>
      <c r="E526" s="17" t="s">
        <v>101</v>
      </c>
      <c r="F526" s="17"/>
      <c r="G526" s="17" t="s">
        <v>30</v>
      </c>
      <c r="H526" s="17"/>
    </row>
    <row r="527" spans="2:8" ht="15">
      <c r="B527" s="16"/>
      <c r="C527" s="11" t="s">
        <v>7</v>
      </c>
      <c r="D527" s="11" t="s">
        <v>8</v>
      </c>
      <c r="E527" s="11" t="s">
        <v>7</v>
      </c>
      <c r="F527" s="11" t="s">
        <v>8</v>
      </c>
      <c r="G527" s="11" t="s">
        <v>7</v>
      </c>
      <c r="H527" s="11" t="s">
        <v>8</v>
      </c>
    </row>
    <row r="528" spans="1:8" ht="15">
      <c r="A528" s="14" t="s">
        <v>427</v>
      </c>
      <c r="B528" s="16"/>
      <c r="C528" s="12" t="s">
        <v>296</v>
      </c>
      <c r="D528" s="13"/>
      <c r="E528" s="12" t="s">
        <v>121</v>
      </c>
      <c r="F528" s="13"/>
      <c r="G528" s="12" t="s">
        <v>299</v>
      </c>
      <c r="H528" s="13"/>
    </row>
    <row r="529" spans="1:8" ht="15">
      <c r="A529" s="14" t="s">
        <v>428</v>
      </c>
      <c r="B529" s="16"/>
      <c r="C529" s="12" t="s">
        <v>308</v>
      </c>
      <c r="D529" s="13"/>
      <c r="E529" s="12" t="s">
        <v>6</v>
      </c>
      <c r="F529" s="13"/>
      <c r="G529" s="12" t="s">
        <v>304</v>
      </c>
      <c r="H529" s="13"/>
    </row>
    <row r="530" spans="1:8" ht="15">
      <c r="A530" s="14" t="s">
        <v>429</v>
      </c>
      <c r="B530" s="16"/>
      <c r="C530" s="12" t="s">
        <v>304</v>
      </c>
      <c r="D530" s="13"/>
      <c r="E530" s="12" t="s">
        <v>6</v>
      </c>
      <c r="F530" s="13"/>
      <c r="G530" s="12" t="s">
        <v>317</v>
      </c>
      <c r="H530" s="13"/>
    </row>
    <row r="531" spans="1:8" ht="15">
      <c r="A531" s="14" t="s">
        <v>431</v>
      </c>
      <c r="B531" s="16"/>
      <c r="C531" s="12" t="s">
        <v>317</v>
      </c>
      <c r="D531" s="13"/>
      <c r="E531" s="12" t="s">
        <v>6</v>
      </c>
      <c r="F531" s="13"/>
      <c r="G531" s="12" t="s">
        <v>430</v>
      </c>
      <c r="H531" s="13"/>
    </row>
    <row r="532" spans="1:8" ht="15">
      <c r="A532" s="14" t="s">
        <v>432</v>
      </c>
      <c r="B532" s="16"/>
      <c r="C532" s="12" t="s">
        <v>295</v>
      </c>
      <c r="D532" s="13"/>
      <c r="E532" s="12" t="s">
        <v>6</v>
      </c>
      <c r="F532" s="13"/>
      <c r="G532" s="12" t="s">
        <v>295</v>
      </c>
      <c r="H532" s="13"/>
    </row>
    <row r="533" spans="1:8" ht="15">
      <c r="A533" s="14" t="s">
        <v>433</v>
      </c>
      <c r="B533" s="16"/>
      <c r="C533" s="12" t="s">
        <v>298</v>
      </c>
      <c r="D533" s="13"/>
      <c r="E533" s="12" t="s">
        <v>6</v>
      </c>
      <c r="F533" s="13"/>
      <c r="G533" s="12" t="s">
        <v>298</v>
      </c>
      <c r="H533" s="13"/>
    </row>
    <row r="534" spans="1:8" ht="15">
      <c r="A534" s="14" t="s">
        <v>434</v>
      </c>
      <c r="B534" s="16"/>
      <c r="C534" s="12" t="s">
        <v>121</v>
      </c>
      <c r="D534" s="13"/>
      <c r="E534" s="12" t="s">
        <v>6</v>
      </c>
      <c r="F534" s="13"/>
      <c r="G534" s="12" t="s">
        <v>121</v>
      </c>
      <c r="H534" s="13"/>
    </row>
    <row r="535" spans="1:8" ht="15">
      <c r="A535" s="14" t="s">
        <v>435</v>
      </c>
      <c r="B535" s="16"/>
      <c r="C535" s="12" t="s">
        <v>123</v>
      </c>
      <c r="D535" s="13"/>
      <c r="E535" s="12" t="s">
        <v>6</v>
      </c>
      <c r="F535" s="13"/>
      <c r="G535" s="12" t="s">
        <v>123</v>
      </c>
      <c r="H535" s="13"/>
    </row>
    <row r="536" spans="1:8" ht="15">
      <c r="A536" s="14" t="s">
        <v>436</v>
      </c>
      <c r="C536" s="12" t="s">
        <v>269</v>
      </c>
      <c r="D536" s="13"/>
      <c r="E536" s="12" t="s">
        <v>6</v>
      </c>
      <c r="F536" s="13"/>
      <c r="G536" s="12" t="s">
        <v>125</v>
      </c>
      <c r="H536" s="13"/>
    </row>
    <row r="537" spans="1:8" ht="15">
      <c r="A537" s="14" t="s">
        <v>437</v>
      </c>
      <c r="C537" s="12" t="s">
        <v>129</v>
      </c>
      <c r="D537" s="13"/>
      <c r="E537" s="12" t="s">
        <v>6</v>
      </c>
      <c r="F537" s="13"/>
      <c r="G537" s="12" t="s">
        <v>269</v>
      </c>
      <c r="H537" s="13"/>
    </row>
    <row r="538" spans="1:8" ht="15">
      <c r="A538" s="14" t="s">
        <v>438</v>
      </c>
      <c r="C538" s="12" t="s">
        <v>168</v>
      </c>
      <c r="D538" s="13"/>
      <c r="E538" s="12" t="s">
        <v>6</v>
      </c>
      <c r="F538" s="13"/>
      <c r="G538" s="12" t="s">
        <v>127</v>
      </c>
      <c r="H538" s="13"/>
    </row>
    <row r="539" spans="1:8" ht="15">
      <c r="A539" s="14" t="s">
        <v>439</v>
      </c>
      <c r="C539" s="12" t="s">
        <v>131</v>
      </c>
      <c r="D539" s="13"/>
      <c r="E539" s="12" t="s">
        <v>6</v>
      </c>
      <c r="F539" s="13"/>
      <c r="G539" s="12" t="s">
        <v>129</v>
      </c>
      <c r="H539" s="13"/>
    </row>
    <row r="540" spans="1:8" ht="15">
      <c r="A540" s="14" t="s">
        <v>440</v>
      </c>
      <c r="C540" s="12" t="s">
        <v>150</v>
      </c>
      <c r="D540" s="13"/>
      <c r="E540" s="12" t="s">
        <v>6</v>
      </c>
      <c r="F540" s="13"/>
      <c r="G540" s="12" t="s">
        <v>296</v>
      </c>
      <c r="H540" s="13"/>
    </row>
    <row r="541" spans="1:8" ht="15">
      <c r="A541" s="14" t="s">
        <v>441</v>
      </c>
      <c r="C541" s="12" t="s">
        <v>135</v>
      </c>
      <c r="D541" s="13"/>
      <c r="E541" s="12" t="s">
        <v>6</v>
      </c>
      <c r="F541" s="13"/>
      <c r="G541" s="12" t="s">
        <v>135</v>
      </c>
      <c r="H541" s="13"/>
    </row>
    <row r="542" spans="1:8" ht="15">
      <c r="A542" s="14" t="s">
        <v>442</v>
      </c>
      <c r="C542" s="12" t="s">
        <v>299</v>
      </c>
      <c r="D542" s="13"/>
      <c r="E542" s="12" t="s">
        <v>6</v>
      </c>
      <c r="F542" s="13"/>
      <c r="G542" s="12" t="s">
        <v>6</v>
      </c>
      <c r="H542" s="13"/>
    </row>
    <row r="544" spans="2:8" ht="15">
      <c r="B544" s="6" t="s">
        <v>443</v>
      </c>
      <c r="C544" s="6" t="s">
        <v>294</v>
      </c>
      <c r="D544" s="7" t="s">
        <v>3</v>
      </c>
      <c r="E544" s="8">
        <v>561.86</v>
      </c>
      <c r="F544" s="9"/>
      <c r="G544" s="10">
        <f>SUM(D547:D550)+SUM(F547:F558)</f>
        <v>0</v>
      </c>
      <c r="H544" s="10">
        <f>E544*G544</f>
        <v>0</v>
      </c>
    </row>
    <row r="545" spans="2:8" ht="15">
      <c r="B545" s="16" t="s">
        <v>6</v>
      </c>
      <c r="C545" s="17" t="s">
        <v>95</v>
      </c>
      <c r="D545" s="17"/>
      <c r="E545" s="17" t="s">
        <v>30</v>
      </c>
      <c r="F545" s="17"/>
      <c r="G545" s="17" t="s">
        <v>6</v>
      </c>
      <c r="H545" s="17"/>
    </row>
    <row r="546" spans="2:8" ht="15">
      <c r="B546" s="16"/>
      <c r="C546" s="11" t="s">
        <v>7</v>
      </c>
      <c r="D546" s="11" t="s">
        <v>8</v>
      </c>
      <c r="E546" s="11" t="s">
        <v>7</v>
      </c>
      <c r="F546" s="11" t="s">
        <v>8</v>
      </c>
      <c r="G546" s="11" t="s">
        <v>7</v>
      </c>
      <c r="H546" s="11" t="s">
        <v>8</v>
      </c>
    </row>
    <row r="547" spans="1:8" ht="15">
      <c r="A547" s="14" t="s">
        <v>444</v>
      </c>
      <c r="B547" s="16"/>
      <c r="C547" s="12" t="s">
        <v>296</v>
      </c>
      <c r="D547" s="13"/>
      <c r="E547" s="12" t="s">
        <v>296</v>
      </c>
      <c r="F547" s="13"/>
      <c r="G547" s="12" t="s">
        <v>6</v>
      </c>
      <c r="H547" s="13"/>
    </row>
    <row r="548" spans="1:8" ht="15">
      <c r="A548" s="14" t="s">
        <v>445</v>
      </c>
      <c r="B548" s="16"/>
      <c r="C548" s="12" t="s">
        <v>123</v>
      </c>
      <c r="D548" s="13"/>
      <c r="E548" s="12" t="s">
        <v>304</v>
      </c>
      <c r="F548" s="13"/>
      <c r="G548" s="12" t="s">
        <v>6</v>
      </c>
      <c r="H548" s="13"/>
    </row>
    <row r="549" spans="1:8" ht="15">
      <c r="A549" s="14" t="s">
        <v>446</v>
      </c>
      <c r="B549" s="16"/>
      <c r="C549" s="12" t="s">
        <v>125</v>
      </c>
      <c r="D549" s="13"/>
      <c r="E549" s="12" t="s">
        <v>295</v>
      </c>
      <c r="F549" s="13"/>
      <c r="G549" s="12" t="s">
        <v>6</v>
      </c>
      <c r="H549" s="13"/>
    </row>
    <row r="550" spans="1:8" ht="15">
      <c r="A550" s="14" t="s">
        <v>447</v>
      </c>
      <c r="B550" s="16"/>
      <c r="C550" s="12" t="s">
        <v>129</v>
      </c>
      <c r="D550" s="13"/>
      <c r="E550" s="12" t="s">
        <v>298</v>
      </c>
      <c r="F550" s="13"/>
      <c r="G550" s="12" t="s">
        <v>6</v>
      </c>
      <c r="H550" s="13"/>
    </row>
    <row r="551" spans="1:8" ht="15">
      <c r="A551" s="14" t="s">
        <v>448</v>
      </c>
      <c r="B551" s="16"/>
      <c r="C551" s="12" t="s">
        <v>6</v>
      </c>
      <c r="D551" s="13"/>
      <c r="E551" s="12" t="s">
        <v>121</v>
      </c>
      <c r="F551" s="13"/>
      <c r="G551" s="12" t="s">
        <v>6</v>
      </c>
      <c r="H551" s="13"/>
    </row>
    <row r="552" spans="1:8" ht="15">
      <c r="A552" s="14" t="s">
        <v>449</v>
      </c>
      <c r="B552" s="16"/>
      <c r="C552" s="12" t="s">
        <v>6</v>
      </c>
      <c r="D552" s="13"/>
      <c r="E552" s="12" t="s">
        <v>123</v>
      </c>
      <c r="F552" s="13"/>
      <c r="G552" s="12" t="s">
        <v>6</v>
      </c>
      <c r="H552" s="13"/>
    </row>
    <row r="553" spans="1:8" ht="15">
      <c r="A553" s="14" t="s">
        <v>450</v>
      </c>
      <c r="B553" s="16"/>
      <c r="C553" s="12" t="s">
        <v>6</v>
      </c>
      <c r="D553" s="13"/>
      <c r="E553" s="12" t="s">
        <v>269</v>
      </c>
      <c r="F553" s="13"/>
      <c r="G553" s="12" t="s">
        <v>6</v>
      </c>
      <c r="H553" s="13"/>
    </row>
    <row r="554" spans="1:8" ht="15">
      <c r="A554" s="14" t="s">
        <v>451</v>
      </c>
      <c r="B554" s="16"/>
      <c r="C554" s="12" t="s">
        <v>6</v>
      </c>
      <c r="D554" s="13"/>
      <c r="E554" s="12" t="s">
        <v>127</v>
      </c>
      <c r="F554" s="13"/>
      <c r="G554" s="12" t="s">
        <v>6</v>
      </c>
      <c r="H554" s="13"/>
    </row>
    <row r="555" spans="1:8" ht="15">
      <c r="A555" s="14" t="s">
        <v>452</v>
      </c>
      <c r="C555" s="12" t="s">
        <v>6</v>
      </c>
      <c r="D555" s="13"/>
      <c r="E555" s="12" t="s">
        <v>129</v>
      </c>
      <c r="F555" s="13"/>
      <c r="G555" s="12" t="s">
        <v>6</v>
      </c>
      <c r="H555" s="13"/>
    </row>
    <row r="556" spans="1:8" ht="15">
      <c r="A556" s="14" t="s">
        <v>453</v>
      </c>
      <c r="C556" s="12" t="s">
        <v>6</v>
      </c>
      <c r="D556" s="13"/>
      <c r="E556" s="12" t="s">
        <v>168</v>
      </c>
      <c r="F556" s="13"/>
      <c r="G556" s="12" t="s">
        <v>6</v>
      </c>
      <c r="H556" s="13"/>
    </row>
    <row r="557" spans="1:8" ht="15">
      <c r="A557" s="14" t="s">
        <v>454</v>
      </c>
      <c r="C557" s="12" t="s">
        <v>6</v>
      </c>
      <c r="D557" s="13"/>
      <c r="E557" s="12" t="s">
        <v>148</v>
      </c>
      <c r="F557" s="13"/>
      <c r="G557" s="12" t="s">
        <v>6</v>
      </c>
      <c r="H557" s="13"/>
    </row>
    <row r="558" spans="1:8" ht="15">
      <c r="A558" s="14" t="s">
        <v>455</v>
      </c>
      <c r="C558" s="12" t="s">
        <v>6</v>
      </c>
      <c r="D558" s="13"/>
      <c r="E558" s="12" t="s">
        <v>299</v>
      </c>
      <c r="F558" s="13"/>
      <c r="G558" s="12" t="s">
        <v>6</v>
      </c>
      <c r="H558" s="13"/>
    </row>
    <row r="560" spans="2:8" ht="15">
      <c r="B560" s="6" t="s">
        <v>456</v>
      </c>
      <c r="C560" s="6" t="s">
        <v>457</v>
      </c>
      <c r="D560" s="7" t="s">
        <v>3</v>
      </c>
      <c r="E560" s="8">
        <v>638.22</v>
      </c>
      <c r="F560" s="9"/>
      <c r="G560" s="10">
        <f>SUM(D563:D571)+SUM(F563:F565)+SUM(H563:H566)</f>
        <v>0</v>
      </c>
      <c r="H560" s="10">
        <f>E560*G560</f>
        <v>0</v>
      </c>
    </row>
    <row r="561" spans="2:8" ht="15">
      <c r="B561" s="16" t="s">
        <v>6</v>
      </c>
      <c r="C561" s="17" t="s">
        <v>76</v>
      </c>
      <c r="D561" s="17"/>
      <c r="E561" s="17" t="s">
        <v>10</v>
      </c>
      <c r="F561" s="17"/>
      <c r="G561" s="17" t="s">
        <v>30</v>
      </c>
      <c r="H561" s="17"/>
    </row>
    <row r="562" spans="2:8" ht="15">
      <c r="B562" s="16"/>
      <c r="C562" s="11" t="s">
        <v>7</v>
      </c>
      <c r="D562" s="11" t="s">
        <v>8</v>
      </c>
      <c r="E562" s="11" t="s">
        <v>7</v>
      </c>
      <c r="F562" s="11" t="s">
        <v>8</v>
      </c>
      <c r="G562" s="11" t="s">
        <v>7</v>
      </c>
      <c r="H562" s="11" t="s">
        <v>8</v>
      </c>
    </row>
    <row r="563" spans="1:8" ht="15">
      <c r="A563" s="14" t="s">
        <v>458</v>
      </c>
      <c r="B563" s="16"/>
      <c r="C563" s="12" t="s">
        <v>296</v>
      </c>
      <c r="D563" s="13"/>
      <c r="E563" s="12" t="s">
        <v>296</v>
      </c>
      <c r="F563" s="13"/>
      <c r="G563" s="12" t="s">
        <v>296</v>
      </c>
      <c r="H563" s="13"/>
    </row>
    <row r="564" spans="1:8" ht="15">
      <c r="A564" s="14" t="s">
        <v>459</v>
      </c>
      <c r="B564" s="16"/>
      <c r="C564" s="12" t="s">
        <v>127</v>
      </c>
      <c r="D564" s="13"/>
      <c r="E564" s="12" t="s">
        <v>299</v>
      </c>
      <c r="F564" s="13"/>
      <c r="G564" s="12" t="s">
        <v>125</v>
      </c>
      <c r="H564" s="13"/>
    </row>
    <row r="565" spans="1:8" ht="15">
      <c r="A565" s="14" t="s">
        <v>460</v>
      </c>
      <c r="B565" s="16"/>
      <c r="C565" s="12" t="s">
        <v>299</v>
      </c>
      <c r="D565" s="13"/>
      <c r="E565" s="12" t="s">
        <v>129</v>
      </c>
      <c r="F565" s="13"/>
      <c r="G565" s="12" t="s">
        <v>129</v>
      </c>
      <c r="H565" s="13"/>
    </row>
    <row r="566" spans="1:8" ht="15">
      <c r="A566" s="14" t="s">
        <v>461</v>
      </c>
      <c r="B566" s="16"/>
      <c r="C566" s="12" t="s">
        <v>298</v>
      </c>
      <c r="D566" s="13"/>
      <c r="E566" s="12" t="s">
        <v>6</v>
      </c>
      <c r="F566" s="13"/>
      <c r="G566" s="12" t="s">
        <v>148</v>
      </c>
      <c r="H566" s="13"/>
    </row>
    <row r="567" spans="1:8" ht="15">
      <c r="A567" s="14" t="s">
        <v>462</v>
      </c>
      <c r="B567" s="16"/>
      <c r="C567" s="12" t="s">
        <v>121</v>
      </c>
      <c r="D567" s="13"/>
      <c r="E567" s="12" t="s">
        <v>6</v>
      </c>
      <c r="F567" s="13"/>
      <c r="G567" s="12" t="s">
        <v>6</v>
      </c>
      <c r="H567" s="13"/>
    </row>
    <row r="568" spans="1:8" ht="15">
      <c r="A568" s="14" t="s">
        <v>463</v>
      </c>
      <c r="B568" s="16"/>
      <c r="C568" s="12" t="s">
        <v>269</v>
      </c>
      <c r="D568" s="13"/>
      <c r="E568" s="12" t="s">
        <v>6</v>
      </c>
      <c r="F568" s="13"/>
      <c r="G568" s="12" t="s">
        <v>6</v>
      </c>
      <c r="H568" s="13"/>
    </row>
    <row r="569" spans="1:8" ht="15">
      <c r="A569" s="14" t="s">
        <v>464</v>
      </c>
      <c r="B569" s="16"/>
      <c r="C569" s="12" t="s">
        <v>129</v>
      </c>
      <c r="D569" s="13"/>
      <c r="E569" s="12" t="s">
        <v>6</v>
      </c>
      <c r="F569" s="13"/>
      <c r="G569" s="12" t="s">
        <v>6</v>
      </c>
      <c r="H569" s="13"/>
    </row>
    <row r="570" spans="1:8" ht="15">
      <c r="A570" s="14" t="s">
        <v>465</v>
      </c>
      <c r="B570" s="16"/>
      <c r="C570" s="12" t="s">
        <v>168</v>
      </c>
      <c r="D570" s="13"/>
      <c r="E570" s="12" t="s">
        <v>6</v>
      </c>
      <c r="F570" s="13"/>
      <c r="G570" s="12" t="s">
        <v>6</v>
      </c>
      <c r="H570" s="13"/>
    </row>
    <row r="571" spans="1:8" ht="15">
      <c r="A571" s="14" t="s">
        <v>466</v>
      </c>
      <c r="C571" s="12" t="s">
        <v>148</v>
      </c>
      <c r="D571" s="13"/>
      <c r="E571" s="12" t="s">
        <v>6</v>
      </c>
      <c r="F571" s="13"/>
      <c r="G571" s="12" t="s">
        <v>6</v>
      </c>
      <c r="H571" s="13"/>
    </row>
    <row r="573" spans="2:8" ht="15">
      <c r="B573" s="6" t="s">
        <v>467</v>
      </c>
      <c r="C573" s="6" t="s">
        <v>468</v>
      </c>
      <c r="D573" s="7" t="s">
        <v>3</v>
      </c>
      <c r="E573" s="8">
        <v>649.91</v>
      </c>
      <c r="F573" s="9"/>
      <c r="G573" s="10">
        <f>SUM(D576:D584)+SUM(F576:F597)</f>
        <v>0</v>
      </c>
      <c r="H573" s="10">
        <f>E573*G573</f>
        <v>0</v>
      </c>
    </row>
    <row r="574" spans="2:8" ht="15">
      <c r="B574" s="16" t="s">
        <v>6</v>
      </c>
      <c r="C574" s="17" t="s">
        <v>101</v>
      </c>
      <c r="D574" s="17"/>
      <c r="E574" s="17" t="s">
        <v>30</v>
      </c>
      <c r="F574" s="17"/>
      <c r="G574" s="17" t="s">
        <v>6</v>
      </c>
      <c r="H574" s="17"/>
    </row>
    <row r="575" spans="2:8" ht="15">
      <c r="B575" s="16"/>
      <c r="C575" s="11" t="s">
        <v>7</v>
      </c>
      <c r="D575" s="11" t="s">
        <v>8</v>
      </c>
      <c r="E575" s="11" t="s">
        <v>7</v>
      </c>
      <c r="F575" s="11" t="s">
        <v>8</v>
      </c>
      <c r="G575" s="11" t="s">
        <v>7</v>
      </c>
      <c r="H575" s="11" t="s">
        <v>8</v>
      </c>
    </row>
    <row r="576" spans="1:8" ht="15">
      <c r="A576" s="14" t="s">
        <v>469</v>
      </c>
      <c r="B576" s="16"/>
      <c r="C576" s="12" t="s">
        <v>121</v>
      </c>
      <c r="D576" s="13"/>
      <c r="E576" s="12" t="s">
        <v>304</v>
      </c>
      <c r="F576" s="13"/>
      <c r="G576" s="12" t="s">
        <v>6</v>
      </c>
      <c r="H576" s="13"/>
    </row>
    <row r="577" spans="1:8" ht="15">
      <c r="A577" s="14" t="s">
        <v>470</v>
      </c>
      <c r="B577" s="16"/>
      <c r="C577" s="12" t="s">
        <v>123</v>
      </c>
      <c r="D577" s="13"/>
      <c r="E577" s="12" t="s">
        <v>317</v>
      </c>
      <c r="F577" s="13"/>
      <c r="G577" s="12" t="s">
        <v>6</v>
      </c>
      <c r="H577" s="13"/>
    </row>
    <row r="578" spans="1:8" ht="15">
      <c r="A578" s="14" t="s">
        <v>471</v>
      </c>
      <c r="B578" s="16"/>
      <c r="C578" s="12" t="s">
        <v>125</v>
      </c>
      <c r="D578" s="13"/>
      <c r="E578" s="12" t="s">
        <v>121</v>
      </c>
      <c r="F578" s="13"/>
      <c r="G578" s="12" t="s">
        <v>6</v>
      </c>
      <c r="H578" s="13"/>
    </row>
    <row r="579" spans="1:8" ht="15">
      <c r="A579" s="14" t="s">
        <v>472</v>
      </c>
      <c r="B579" s="16"/>
      <c r="C579" s="12" t="s">
        <v>201</v>
      </c>
      <c r="D579" s="13"/>
      <c r="E579" s="12" t="s">
        <v>123</v>
      </c>
      <c r="F579" s="13"/>
      <c r="G579" s="12" t="s">
        <v>6</v>
      </c>
      <c r="H579" s="13"/>
    </row>
    <row r="580" spans="1:8" ht="15">
      <c r="A580" s="14" t="s">
        <v>473</v>
      </c>
      <c r="B580" s="16"/>
      <c r="C580" s="12" t="s">
        <v>139</v>
      </c>
      <c r="D580" s="13"/>
      <c r="E580" s="12" t="s">
        <v>125</v>
      </c>
      <c r="F580" s="13"/>
      <c r="G580" s="12" t="s">
        <v>6</v>
      </c>
      <c r="H580" s="13"/>
    </row>
    <row r="581" spans="1:8" ht="15">
      <c r="A581" s="14" t="s">
        <v>474</v>
      </c>
      <c r="B581" s="16"/>
      <c r="C581" s="12" t="s">
        <v>172</v>
      </c>
      <c r="D581" s="13"/>
      <c r="E581" s="12" t="s">
        <v>199</v>
      </c>
      <c r="F581" s="13"/>
      <c r="G581" s="12" t="s">
        <v>6</v>
      </c>
      <c r="H581" s="13"/>
    </row>
    <row r="582" spans="1:8" ht="15">
      <c r="A582" s="14" t="s">
        <v>475</v>
      </c>
      <c r="B582" s="16"/>
      <c r="C582" s="12" t="s">
        <v>156</v>
      </c>
      <c r="D582" s="13"/>
      <c r="E582" s="12" t="s">
        <v>129</v>
      </c>
      <c r="F582" s="13"/>
      <c r="G582" s="12" t="s">
        <v>6</v>
      </c>
      <c r="H582" s="13"/>
    </row>
    <row r="583" spans="1:8" ht="15">
      <c r="A583" s="14" t="s">
        <v>476</v>
      </c>
      <c r="B583" s="16"/>
      <c r="C583" s="12" t="s">
        <v>158</v>
      </c>
      <c r="D583" s="13"/>
      <c r="E583" s="12" t="s">
        <v>131</v>
      </c>
      <c r="F583" s="13"/>
      <c r="G583" s="12" t="s">
        <v>6</v>
      </c>
      <c r="H583" s="13"/>
    </row>
    <row r="584" spans="1:8" ht="15">
      <c r="A584" s="14" t="s">
        <v>477</v>
      </c>
      <c r="C584" s="12" t="s">
        <v>160</v>
      </c>
      <c r="D584" s="13"/>
      <c r="E584" s="12" t="s">
        <v>198</v>
      </c>
      <c r="F584" s="13"/>
      <c r="G584" s="12" t="s">
        <v>6</v>
      </c>
      <c r="H584" s="13"/>
    </row>
    <row r="585" spans="1:8" ht="15">
      <c r="A585" s="14" t="s">
        <v>478</v>
      </c>
      <c r="C585" s="12" t="s">
        <v>6</v>
      </c>
      <c r="D585" s="13"/>
      <c r="E585" s="12" t="s">
        <v>201</v>
      </c>
      <c r="F585" s="13"/>
      <c r="G585" s="12" t="s">
        <v>6</v>
      </c>
      <c r="H585" s="13"/>
    </row>
    <row r="586" spans="1:8" ht="15">
      <c r="A586" s="14" t="s">
        <v>479</v>
      </c>
      <c r="C586" s="12" t="s">
        <v>6</v>
      </c>
      <c r="D586" s="13"/>
      <c r="E586" s="12" t="s">
        <v>148</v>
      </c>
      <c r="F586" s="13"/>
      <c r="G586" s="12" t="s">
        <v>6</v>
      </c>
      <c r="H586" s="13"/>
    </row>
    <row r="587" spans="1:8" ht="15">
      <c r="A587" s="14" t="s">
        <v>480</v>
      </c>
      <c r="C587" s="12" t="s">
        <v>6</v>
      </c>
      <c r="D587" s="13"/>
      <c r="E587" s="12" t="s">
        <v>150</v>
      </c>
      <c r="F587" s="13"/>
      <c r="G587" s="12" t="s">
        <v>6</v>
      </c>
      <c r="H587" s="13"/>
    </row>
    <row r="588" spans="1:8" ht="15">
      <c r="A588" s="14" t="s">
        <v>481</v>
      </c>
      <c r="C588" s="12" t="s">
        <v>6</v>
      </c>
      <c r="D588" s="13"/>
      <c r="E588" s="12" t="s">
        <v>133</v>
      </c>
      <c r="F588" s="13"/>
      <c r="G588" s="12" t="s">
        <v>6</v>
      </c>
      <c r="H588" s="13"/>
    </row>
    <row r="589" spans="1:8" ht="15">
      <c r="A589" s="14" t="s">
        <v>482</v>
      </c>
      <c r="C589" s="12" t="s">
        <v>6</v>
      </c>
      <c r="D589" s="13"/>
      <c r="E589" s="12" t="s">
        <v>208</v>
      </c>
      <c r="F589" s="13"/>
      <c r="G589" s="12" t="s">
        <v>6</v>
      </c>
      <c r="H589" s="13"/>
    </row>
    <row r="590" spans="1:8" ht="15">
      <c r="A590" s="14" t="s">
        <v>483</v>
      </c>
      <c r="C590" s="12" t="s">
        <v>6</v>
      </c>
      <c r="D590" s="13"/>
      <c r="E590" s="12" t="s">
        <v>210</v>
      </c>
      <c r="F590" s="13"/>
      <c r="G590" s="12" t="s">
        <v>6</v>
      </c>
      <c r="H590" s="13"/>
    </row>
    <row r="591" spans="1:8" ht="15">
      <c r="A591" s="14" t="s">
        <v>484</v>
      </c>
      <c r="C591" s="12" t="s">
        <v>6</v>
      </c>
      <c r="D591" s="13"/>
      <c r="E591" s="12" t="s">
        <v>135</v>
      </c>
      <c r="F591" s="13"/>
      <c r="G591" s="12" t="s">
        <v>6</v>
      </c>
      <c r="H591" s="13"/>
    </row>
    <row r="592" spans="1:8" ht="15">
      <c r="A592" s="14" t="s">
        <v>485</v>
      </c>
      <c r="C592" s="12" t="s">
        <v>6</v>
      </c>
      <c r="D592" s="13"/>
      <c r="E592" s="12" t="s">
        <v>137</v>
      </c>
      <c r="F592" s="13"/>
      <c r="G592" s="12" t="s">
        <v>6</v>
      </c>
      <c r="H592" s="13"/>
    </row>
    <row r="593" spans="1:8" ht="15">
      <c r="A593" s="14" t="s">
        <v>486</v>
      </c>
      <c r="C593" s="12" t="s">
        <v>6</v>
      </c>
      <c r="D593" s="13"/>
      <c r="E593" s="12" t="s">
        <v>139</v>
      </c>
      <c r="F593" s="13"/>
      <c r="G593" s="12" t="s">
        <v>6</v>
      </c>
      <c r="H593" s="13"/>
    </row>
    <row r="594" spans="1:8" ht="15">
      <c r="A594" s="14" t="s">
        <v>487</v>
      </c>
      <c r="C594" s="12" t="s">
        <v>6</v>
      </c>
      <c r="D594" s="13"/>
      <c r="E594" s="12" t="s">
        <v>172</v>
      </c>
      <c r="F594" s="13"/>
      <c r="G594" s="12" t="s">
        <v>6</v>
      </c>
      <c r="H594" s="13"/>
    </row>
    <row r="595" spans="1:8" ht="15">
      <c r="A595" s="14" t="s">
        <v>488</v>
      </c>
      <c r="C595" s="12" t="s">
        <v>6</v>
      </c>
      <c r="D595" s="13"/>
      <c r="E595" s="12" t="s">
        <v>156</v>
      </c>
      <c r="F595" s="13"/>
      <c r="G595" s="12" t="s">
        <v>6</v>
      </c>
      <c r="H595" s="13"/>
    </row>
    <row r="596" spans="1:8" ht="15">
      <c r="A596" s="14" t="s">
        <v>489</v>
      </c>
      <c r="C596" s="12" t="s">
        <v>6</v>
      </c>
      <c r="D596" s="13"/>
      <c r="E596" s="12" t="s">
        <v>158</v>
      </c>
      <c r="F596" s="13"/>
      <c r="G596" s="12" t="s">
        <v>6</v>
      </c>
      <c r="H596" s="13"/>
    </row>
    <row r="597" spans="1:8" ht="15">
      <c r="A597" s="14" t="s">
        <v>490</v>
      </c>
      <c r="C597" s="12" t="s">
        <v>6</v>
      </c>
      <c r="D597" s="13"/>
      <c r="E597" s="12" t="s">
        <v>160</v>
      </c>
      <c r="F597" s="13"/>
      <c r="G597" s="12" t="s">
        <v>6</v>
      </c>
      <c r="H597" s="13"/>
    </row>
    <row r="599" spans="2:8" ht="15">
      <c r="B599" s="6" t="s">
        <v>491</v>
      </c>
      <c r="C599" s="6" t="s">
        <v>142</v>
      </c>
      <c r="D599" s="7" t="s">
        <v>3</v>
      </c>
      <c r="E599" s="8">
        <v>388.08</v>
      </c>
      <c r="F599" s="9"/>
      <c r="G599" s="10">
        <f>SUM(D602:D614)+SUM(F602:F612)</f>
        <v>0</v>
      </c>
      <c r="H599" s="10">
        <f>E599*G599</f>
        <v>0</v>
      </c>
    </row>
    <row r="600" spans="2:8" ht="15">
      <c r="B600" s="16" t="s">
        <v>6</v>
      </c>
      <c r="C600" s="17" t="s">
        <v>95</v>
      </c>
      <c r="D600" s="17"/>
      <c r="E600" s="17" t="s">
        <v>101</v>
      </c>
      <c r="F600" s="17"/>
      <c r="G600" s="17" t="s">
        <v>6</v>
      </c>
      <c r="H600" s="17"/>
    </row>
    <row r="601" spans="2:8" ht="15">
      <c r="B601" s="16"/>
      <c r="C601" s="11" t="s">
        <v>7</v>
      </c>
      <c r="D601" s="11" t="s">
        <v>8</v>
      </c>
      <c r="E601" s="11" t="s">
        <v>7</v>
      </c>
      <c r="F601" s="11" t="s">
        <v>8</v>
      </c>
      <c r="G601" s="11" t="s">
        <v>7</v>
      </c>
      <c r="H601" s="11" t="s">
        <v>8</v>
      </c>
    </row>
    <row r="602" spans="1:8" ht="15">
      <c r="A602" s="14" t="s">
        <v>492</v>
      </c>
      <c r="B602" s="16"/>
      <c r="C602" s="12" t="s">
        <v>121</v>
      </c>
      <c r="D602" s="13"/>
      <c r="E602" s="12" t="s">
        <v>121</v>
      </c>
      <c r="F602" s="13"/>
      <c r="G602" s="12" t="s">
        <v>6</v>
      </c>
      <c r="H602" s="13"/>
    </row>
    <row r="603" spans="1:8" ht="15">
      <c r="A603" s="14" t="s">
        <v>493</v>
      </c>
      <c r="B603" s="16"/>
      <c r="C603" s="12" t="s">
        <v>123</v>
      </c>
      <c r="D603" s="13"/>
      <c r="E603" s="12" t="s">
        <v>123</v>
      </c>
      <c r="F603" s="13"/>
      <c r="G603" s="12" t="s">
        <v>6</v>
      </c>
      <c r="H603" s="13"/>
    </row>
    <row r="604" spans="1:8" ht="15">
      <c r="A604" s="14" t="s">
        <v>494</v>
      </c>
      <c r="B604" s="16"/>
      <c r="C604" s="12" t="s">
        <v>125</v>
      </c>
      <c r="D604" s="13"/>
      <c r="E604" s="12" t="s">
        <v>127</v>
      </c>
      <c r="F604" s="13"/>
      <c r="G604" s="12" t="s">
        <v>6</v>
      </c>
      <c r="H604" s="13"/>
    </row>
    <row r="605" spans="1:8" ht="15">
      <c r="A605" s="14" t="s">
        <v>495</v>
      </c>
      <c r="B605" s="16"/>
      <c r="C605" s="12" t="s">
        <v>199</v>
      </c>
      <c r="D605" s="13"/>
      <c r="E605" s="12" t="s">
        <v>129</v>
      </c>
      <c r="F605" s="13"/>
      <c r="G605" s="12" t="s">
        <v>6</v>
      </c>
      <c r="H605" s="13"/>
    </row>
    <row r="606" spans="1:8" ht="15">
      <c r="A606" s="14" t="s">
        <v>496</v>
      </c>
      <c r="B606" s="16"/>
      <c r="C606" s="12" t="s">
        <v>127</v>
      </c>
      <c r="D606" s="13"/>
      <c r="E606" s="12" t="s">
        <v>131</v>
      </c>
      <c r="F606" s="13"/>
      <c r="G606" s="12" t="s">
        <v>6</v>
      </c>
      <c r="H606" s="13"/>
    </row>
    <row r="607" spans="1:8" ht="15">
      <c r="A607" s="14" t="s">
        <v>497</v>
      </c>
      <c r="B607" s="16"/>
      <c r="C607" s="12" t="s">
        <v>129</v>
      </c>
      <c r="D607" s="13"/>
      <c r="E607" s="12" t="s">
        <v>148</v>
      </c>
      <c r="F607" s="13"/>
      <c r="G607" s="12" t="s">
        <v>6</v>
      </c>
      <c r="H607" s="13"/>
    </row>
    <row r="608" spans="1:8" ht="15">
      <c r="A608" s="14" t="s">
        <v>498</v>
      </c>
      <c r="B608" s="16"/>
      <c r="C608" s="12" t="s">
        <v>131</v>
      </c>
      <c r="D608" s="13"/>
      <c r="E608" s="12" t="s">
        <v>150</v>
      </c>
      <c r="F608" s="13"/>
      <c r="G608" s="12" t="s">
        <v>6</v>
      </c>
      <c r="H608" s="13"/>
    </row>
    <row r="609" spans="1:8" ht="15">
      <c r="A609" s="14" t="s">
        <v>499</v>
      </c>
      <c r="B609" s="16"/>
      <c r="C609" s="12" t="s">
        <v>198</v>
      </c>
      <c r="D609" s="13"/>
      <c r="E609" s="12" t="s">
        <v>133</v>
      </c>
      <c r="F609" s="13"/>
      <c r="G609" s="12" t="s">
        <v>6</v>
      </c>
      <c r="H609" s="13"/>
    </row>
    <row r="610" spans="1:8" ht="15">
      <c r="A610" s="14" t="s">
        <v>500</v>
      </c>
      <c r="C610" s="12" t="s">
        <v>148</v>
      </c>
      <c r="D610" s="13"/>
      <c r="E610" s="12" t="s">
        <v>135</v>
      </c>
      <c r="F610" s="13"/>
      <c r="G610" s="12" t="s">
        <v>6</v>
      </c>
      <c r="H610" s="13"/>
    </row>
    <row r="611" spans="1:8" ht="15">
      <c r="A611" s="14" t="s">
        <v>501</v>
      </c>
      <c r="C611" s="12" t="s">
        <v>150</v>
      </c>
      <c r="D611" s="13"/>
      <c r="E611" s="12" t="s">
        <v>137</v>
      </c>
      <c r="F611" s="13"/>
      <c r="G611" s="12" t="s">
        <v>6</v>
      </c>
      <c r="H611" s="13"/>
    </row>
    <row r="612" spans="1:8" ht="15">
      <c r="A612" s="14" t="s">
        <v>502</v>
      </c>
      <c r="C612" s="12" t="s">
        <v>133</v>
      </c>
      <c r="D612" s="13"/>
      <c r="E612" s="12" t="s">
        <v>139</v>
      </c>
      <c r="F612" s="13"/>
      <c r="G612" s="12" t="s">
        <v>6</v>
      </c>
      <c r="H612" s="13"/>
    </row>
    <row r="613" spans="1:8" ht="15">
      <c r="A613" s="14" t="s">
        <v>503</v>
      </c>
      <c r="C613" s="12" t="s">
        <v>135</v>
      </c>
      <c r="D613" s="13"/>
      <c r="E613" s="12" t="s">
        <v>6</v>
      </c>
      <c r="F613" s="13"/>
      <c r="G613" s="12" t="s">
        <v>6</v>
      </c>
      <c r="H613" s="13"/>
    </row>
    <row r="614" spans="1:8" ht="15">
      <c r="A614" s="14" t="s">
        <v>504</v>
      </c>
      <c r="C614" s="12" t="s">
        <v>137</v>
      </c>
      <c r="D614" s="13"/>
      <c r="E614" s="12" t="s">
        <v>6</v>
      </c>
      <c r="F614" s="13"/>
      <c r="G614" s="12" t="s">
        <v>6</v>
      </c>
      <c r="H614" s="13"/>
    </row>
    <row r="616" spans="2:8" ht="15">
      <c r="B616" s="6" t="s">
        <v>505</v>
      </c>
      <c r="C616" s="6" t="s">
        <v>142</v>
      </c>
      <c r="D616" s="7" t="s">
        <v>3</v>
      </c>
      <c r="E616" s="8">
        <v>434.83</v>
      </c>
      <c r="F616" s="9"/>
      <c r="G616" s="10">
        <f>SUM(D619:D623)+SUM(F619:F622)</f>
        <v>0</v>
      </c>
      <c r="H616" s="10">
        <f>E616*G616</f>
        <v>0</v>
      </c>
    </row>
    <row r="617" spans="2:8" ht="15">
      <c r="B617" s="16" t="s">
        <v>6</v>
      </c>
      <c r="C617" s="17" t="s">
        <v>95</v>
      </c>
      <c r="D617" s="17"/>
      <c r="E617" s="17" t="s">
        <v>9</v>
      </c>
      <c r="F617" s="17"/>
      <c r="G617" s="17" t="s">
        <v>6</v>
      </c>
      <c r="H617" s="17"/>
    </row>
    <row r="618" spans="2:8" ht="15">
      <c r="B618" s="16"/>
      <c r="C618" s="11" t="s">
        <v>7</v>
      </c>
      <c r="D618" s="11" t="s">
        <v>8</v>
      </c>
      <c r="E618" s="11" t="s">
        <v>7</v>
      </c>
      <c r="F618" s="11" t="s">
        <v>8</v>
      </c>
      <c r="G618" s="11" t="s">
        <v>7</v>
      </c>
      <c r="H618" s="11" t="s">
        <v>8</v>
      </c>
    </row>
    <row r="619" spans="1:8" ht="15">
      <c r="A619" s="14" t="s">
        <v>506</v>
      </c>
      <c r="B619" s="16"/>
      <c r="C619" s="12" t="s">
        <v>121</v>
      </c>
      <c r="D619" s="13"/>
      <c r="E619" s="12" t="s">
        <v>121</v>
      </c>
      <c r="F619" s="13"/>
      <c r="G619" s="12" t="s">
        <v>6</v>
      </c>
      <c r="H619" s="13"/>
    </row>
    <row r="620" spans="1:8" ht="15">
      <c r="A620" s="14" t="s">
        <v>507</v>
      </c>
      <c r="B620" s="16"/>
      <c r="C620" s="12" t="s">
        <v>123</v>
      </c>
      <c r="D620" s="13"/>
      <c r="E620" s="12" t="s">
        <v>123</v>
      </c>
      <c r="F620" s="13"/>
      <c r="G620" s="12" t="s">
        <v>6</v>
      </c>
      <c r="H620" s="13"/>
    </row>
    <row r="621" spans="1:8" ht="15">
      <c r="A621" s="14" t="s">
        <v>508</v>
      </c>
      <c r="B621" s="16"/>
      <c r="C621" s="12" t="s">
        <v>125</v>
      </c>
      <c r="D621" s="13"/>
      <c r="E621" s="12" t="s">
        <v>129</v>
      </c>
      <c r="F621" s="13"/>
      <c r="G621" s="12" t="s">
        <v>6</v>
      </c>
      <c r="H621" s="13"/>
    </row>
    <row r="622" spans="1:8" ht="15">
      <c r="A622" s="14" t="s">
        <v>509</v>
      </c>
      <c r="B622" s="16"/>
      <c r="C622" s="12" t="s">
        <v>127</v>
      </c>
      <c r="D622" s="13"/>
      <c r="E622" s="12" t="s">
        <v>150</v>
      </c>
      <c r="F622" s="13"/>
      <c r="G622" s="12" t="s">
        <v>6</v>
      </c>
      <c r="H622" s="13"/>
    </row>
    <row r="623" spans="1:8" ht="15">
      <c r="A623" s="14" t="s">
        <v>510</v>
      </c>
      <c r="B623" s="16"/>
      <c r="C623" s="12" t="s">
        <v>150</v>
      </c>
      <c r="D623" s="13"/>
      <c r="E623" s="12" t="s">
        <v>6</v>
      </c>
      <c r="F623" s="13"/>
      <c r="G623" s="12" t="s">
        <v>6</v>
      </c>
      <c r="H623" s="13"/>
    </row>
    <row r="624" ht="15">
      <c r="B624" s="16"/>
    </row>
    <row r="625" ht="15">
      <c r="B625" s="16"/>
    </row>
    <row r="626" ht="15">
      <c r="B626" s="16"/>
    </row>
    <row r="628" spans="2:8" ht="15">
      <c r="B628" s="6" t="s">
        <v>511</v>
      </c>
      <c r="C628" s="6" t="s">
        <v>512</v>
      </c>
      <c r="D628" s="7" t="s">
        <v>3</v>
      </c>
      <c r="E628" s="8">
        <v>443.41</v>
      </c>
      <c r="F628" s="9"/>
      <c r="G628" s="10">
        <f>SUM(D631:D634)</f>
        <v>0</v>
      </c>
      <c r="H628" s="10">
        <f>E628*G628</f>
        <v>0</v>
      </c>
    </row>
    <row r="629" spans="2:8" ht="15">
      <c r="B629" s="16" t="s">
        <v>6</v>
      </c>
      <c r="C629" s="17" t="s">
        <v>30</v>
      </c>
      <c r="D629" s="17"/>
      <c r="E629" s="17" t="s">
        <v>6</v>
      </c>
      <c r="F629" s="17"/>
      <c r="G629" s="17" t="s">
        <v>6</v>
      </c>
      <c r="H629" s="17"/>
    </row>
    <row r="630" spans="2:8" ht="15">
      <c r="B630" s="16"/>
      <c r="C630" s="11" t="s">
        <v>7</v>
      </c>
      <c r="D630" s="11" t="s">
        <v>8</v>
      </c>
      <c r="E630" s="11" t="s">
        <v>7</v>
      </c>
      <c r="F630" s="11" t="s">
        <v>8</v>
      </c>
      <c r="G630" s="11" t="s">
        <v>7</v>
      </c>
      <c r="H630" s="11" t="s">
        <v>8</v>
      </c>
    </row>
    <row r="631" spans="1:8" ht="15">
      <c r="A631" s="14" t="s">
        <v>513</v>
      </c>
      <c r="B631" s="16"/>
      <c r="C631" s="12" t="s">
        <v>298</v>
      </c>
      <c r="D631" s="13"/>
      <c r="E631" s="12" t="s">
        <v>6</v>
      </c>
      <c r="F631" s="13"/>
      <c r="G631" s="12" t="s">
        <v>6</v>
      </c>
      <c r="H631" s="13"/>
    </row>
    <row r="632" spans="1:8" ht="15">
      <c r="A632" s="14" t="s">
        <v>514</v>
      </c>
      <c r="B632" s="16"/>
      <c r="C632" s="12" t="s">
        <v>121</v>
      </c>
      <c r="D632" s="13"/>
      <c r="E632" s="12" t="s">
        <v>6</v>
      </c>
      <c r="F632" s="13"/>
      <c r="G632" s="12" t="s">
        <v>6</v>
      </c>
      <c r="H632" s="13"/>
    </row>
    <row r="633" spans="1:8" ht="15">
      <c r="A633" s="14" t="s">
        <v>515</v>
      </c>
      <c r="B633" s="16"/>
      <c r="C633" s="12" t="s">
        <v>269</v>
      </c>
      <c r="D633" s="13"/>
      <c r="E633" s="12" t="s">
        <v>6</v>
      </c>
      <c r="F633" s="13"/>
      <c r="G633" s="12" t="s">
        <v>6</v>
      </c>
      <c r="H633" s="13"/>
    </row>
    <row r="634" spans="1:8" ht="15">
      <c r="A634" s="14" t="s">
        <v>516</v>
      </c>
      <c r="B634" s="16"/>
      <c r="C634" s="12" t="s">
        <v>127</v>
      </c>
      <c r="D634" s="13"/>
      <c r="E634" s="12" t="s">
        <v>6</v>
      </c>
      <c r="F634" s="13"/>
      <c r="G634" s="12" t="s">
        <v>6</v>
      </c>
      <c r="H634" s="13"/>
    </row>
    <row r="635" ht="15">
      <c r="B635" s="16"/>
    </row>
    <row r="636" ht="15">
      <c r="B636" s="16"/>
    </row>
    <row r="637" ht="15">
      <c r="B637" s="16"/>
    </row>
    <row r="638" ht="15">
      <c r="B638" s="16"/>
    </row>
    <row r="640" spans="2:8" ht="15">
      <c r="B640" s="6" t="s">
        <v>517</v>
      </c>
      <c r="C640" s="6" t="s">
        <v>518</v>
      </c>
      <c r="D640" s="7" t="s">
        <v>3</v>
      </c>
      <c r="E640" s="8">
        <v>731.74</v>
      </c>
      <c r="F640" s="9"/>
      <c r="G640" s="10">
        <f>SUM(D643:D652)</f>
        <v>0</v>
      </c>
      <c r="H640" s="10">
        <f>E640*G640</f>
        <v>0</v>
      </c>
    </row>
    <row r="641" spans="2:8" ht="15">
      <c r="B641" s="16" t="s">
        <v>6</v>
      </c>
      <c r="C641" s="17" t="s">
        <v>30</v>
      </c>
      <c r="D641" s="17"/>
      <c r="E641" s="17" t="s">
        <v>6</v>
      </c>
      <c r="F641" s="17"/>
      <c r="G641" s="17" t="s">
        <v>6</v>
      </c>
      <c r="H641" s="17"/>
    </row>
    <row r="642" spans="2:8" ht="15">
      <c r="B642" s="16"/>
      <c r="C642" s="11" t="s">
        <v>7</v>
      </c>
      <c r="D642" s="11" t="s">
        <v>8</v>
      </c>
      <c r="E642" s="11" t="s">
        <v>7</v>
      </c>
      <c r="F642" s="11" t="s">
        <v>8</v>
      </c>
      <c r="G642" s="11" t="s">
        <v>7</v>
      </c>
      <c r="H642" s="11" t="s">
        <v>8</v>
      </c>
    </row>
    <row r="643" spans="1:8" ht="15">
      <c r="A643" s="14" t="s">
        <v>519</v>
      </c>
      <c r="B643" s="16"/>
      <c r="C643" s="12" t="s">
        <v>308</v>
      </c>
      <c r="D643" s="13"/>
      <c r="E643" s="12" t="s">
        <v>6</v>
      </c>
      <c r="F643" s="13"/>
      <c r="G643" s="12" t="s">
        <v>6</v>
      </c>
      <c r="H643" s="13"/>
    </row>
    <row r="644" spans="1:8" ht="15">
      <c r="A644" s="14" t="s">
        <v>520</v>
      </c>
      <c r="B644" s="16"/>
      <c r="C644" s="12" t="s">
        <v>295</v>
      </c>
      <c r="D644" s="13"/>
      <c r="E644" s="12" t="s">
        <v>6</v>
      </c>
      <c r="F644" s="13"/>
      <c r="G644" s="12" t="s">
        <v>6</v>
      </c>
      <c r="H644" s="13"/>
    </row>
    <row r="645" spans="1:8" ht="15">
      <c r="A645" s="14" t="s">
        <v>521</v>
      </c>
      <c r="B645" s="16"/>
      <c r="C645" s="12" t="s">
        <v>298</v>
      </c>
      <c r="D645" s="13"/>
      <c r="E645" s="12" t="s">
        <v>6</v>
      </c>
      <c r="F645" s="13"/>
      <c r="G645" s="12" t="s">
        <v>6</v>
      </c>
      <c r="H645" s="13"/>
    </row>
    <row r="646" spans="1:8" ht="15">
      <c r="A646" s="14" t="s">
        <v>522</v>
      </c>
      <c r="B646" s="16"/>
      <c r="C646" s="12" t="s">
        <v>121</v>
      </c>
      <c r="D646" s="13"/>
      <c r="E646" s="12" t="s">
        <v>6</v>
      </c>
      <c r="F646" s="13"/>
      <c r="G646" s="12" t="s">
        <v>6</v>
      </c>
      <c r="H646" s="13"/>
    </row>
    <row r="647" spans="1:8" ht="15">
      <c r="A647" s="14" t="s">
        <v>523</v>
      </c>
      <c r="B647" s="16"/>
      <c r="C647" s="12" t="s">
        <v>303</v>
      </c>
      <c r="D647" s="13"/>
      <c r="E647" s="12" t="s">
        <v>6</v>
      </c>
      <c r="F647" s="13"/>
      <c r="G647" s="12" t="s">
        <v>6</v>
      </c>
      <c r="H647" s="13"/>
    </row>
    <row r="648" spans="1:8" ht="15">
      <c r="A648" s="14" t="s">
        <v>524</v>
      </c>
      <c r="B648" s="16"/>
      <c r="C648" s="12" t="s">
        <v>269</v>
      </c>
      <c r="D648" s="13"/>
      <c r="E648" s="12" t="s">
        <v>6</v>
      </c>
      <c r="F648" s="13"/>
      <c r="G648" s="12" t="s">
        <v>6</v>
      </c>
      <c r="H648" s="13"/>
    </row>
    <row r="649" spans="1:8" ht="15">
      <c r="A649" s="14" t="s">
        <v>525</v>
      </c>
      <c r="B649" s="16"/>
      <c r="C649" s="12" t="s">
        <v>127</v>
      </c>
      <c r="D649" s="13"/>
      <c r="E649" s="12" t="s">
        <v>6</v>
      </c>
      <c r="F649" s="13"/>
      <c r="G649" s="12" t="s">
        <v>6</v>
      </c>
      <c r="H649" s="13"/>
    </row>
    <row r="650" spans="1:8" ht="15">
      <c r="A650" s="14" t="s">
        <v>526</v>
      </c>
      <c r="B650" s="16"/>
      <c r="C650" s="12" t="s">
        <v>168</v>
      </c>
      <c r="D650" s="13"/>
      <c r="E650" s="12" t="s">
        <v>6</v>
      </c>
      <c r="F650" s="13"/>
      <c r="G650" s="12" t="s">
        <v>6</v>
      </c>
      <c r="H650" s="13"/>
    </row>
    <row r="651" spans="1:8" ht="15">
      <c r="A651" s="14" t="s">
        <v>527</v>
      </c>
      <c r="C651" s="12" t="s">
        <v>148</v>
      </c>
      <c r="D651" s="13"/>
      <c r="E651" s="12" t="s">
        <v>6</v>
      </c>
      <c r="F651" s="13"/>
      <c r="G651" s="12" t="s">
        <v>6</v>
      </c>
      <c r="H651" s="13"/>
    </row>
    <row r="652" spans="1:8" ht="15">
      <c r="A652" s="14" t="s">
        <v>528</v>
      </c>
      <c r="C652" s="12" t="s">
        <v>129</v>
      </c>
      <c r="D652" s="13"/>
      <c r="E652" s="12" t="s">
        <v>6</v>
      </c>
      <c r="F652" s="13"/>
      <c r="G652" s="12" t="s">
        <v>6</v>
      </c>
      <c r="H652" s="13"/>
    </row>
    <row r="654" spans="2:8" ht="15">
      <c r="B654" s="6" t="s">
        <v>529</v>
      </c>
      <c r="C654" s="6" t="s">
        <v>294</v>
      </c>
      <c r="D654" s="7" t="s">
        <v>3</v>
      </c>
      <c r="E654" s="8">
        <v>475.36</v>
      </c>
      <c r="F654" s="9"/>
      <c r="G654" s="10">
        <f>SUM(D657:D666)</f>
        <v>0</v>
      </c>
      <c r="H654" s="10">
        <f>E654*G654</f>
        <v>0</v>
      </c>
    </row>
    <row r="655" spans="2:8" ht="15">
      <c r="B655" s="16" t="s">
        <v>6</v>
      </c>
      <c r="C655" s="17" t="s">
        <v>30</v>
      </c>
      <c r="D655" s="17"/>
      <c r="E655" s="17" t="s">
        <v>6</v>
      </c>
      <c r="F655" s="17"/>
      <c r="G655" s="17" t="s">
        <v>6</v>
      </c>
      <c r="H655" s="17"/>
    </row>
    <row r="656" spans="2:8" ht="15">
      <c r="B656" s="16"/>
      <c r="C656" s="11" t="s">
        <v>7</v>
      </c>
      <c r="D656" s="11" t="s">
        <v>8</v>
      </c>
      <c r="E656" s="11" t="s">
        <v>7</v>
      </c>
      <c r="F656" s="11" t="s">
        <v>8</v>
      </c>
      <c r="G656" s="11" t="s">
        <v>7</v>
      </c>
      <c r="H656" s="11" t="s">
        <v>8</v>
      </c>
    </row>
    <row r="657" spans="1:8" ht="15">
      <c r="A657" s="14" t="s">
        <v>530</v>
      </c>
      <c r="B657" s="16"/>
      <c r="C657" s="12" t="s">
        <v>121</v>
      </c>
      <c r="D657" s="13"/>
      <c r="E657" s="12" t="s">
        <v>6</v>
      </c>
      <c r="F657" s="13"/>
      <c r="G657" s="12" t="s">
        <v>6</v>
      </c>
      <c r="H657" s="13"/>
    </row>
    <row r="658" spans="1:8" ht="15">
      <c r="A658" s="14" t="s">
        <v>531</v>
      </c>
      <c r="B658" s="16"/>
      <c r="C658" s="12" t="s">
        <v>123</v>
      </c>
      <c r="D658" s="13"/>
      <c r="E658" s="12" t="s">
        <v>6</v>
      </c>
      <c r="F658" s="13"/>
      <c r="G658" s="12" t="s">
        <v>6</v>
      </c>
      <c r="H658" s="13"/>
    </row>
    <row r="659" spans="1:8" ht="15">
      <c r="A659" s="14" t="s">
        <v>532</v>
      </c>
      <c r="B659" s="16"/>
      <c r="C659" s="12" t="s">
        <v>127</v>
      </c>
      <c r="D659" s="13"/>
      <c r="E659" s="12" t="s">
        <v>6</v>
      </c>
      <c r="F659" s="13"/>
      <c r="G659" s="12" t="s">
        <v>6</v>
      </c>
      <c r="H659" s="13"/>
    </row>
    <row r="660" spans="1:8" ht="15">
      <c r="A660" s="14" t="s">
        <v>533</v>
      </c>
      <c r="B660" s="16"/>
      <c r="C660" s="12" t="s">
        <v>168</v>
      </c>
      <c r="D660" s="13"/>
      <c r="E660" s="12" t="s">
        <v>6</v>
      </c>
      <c r="F660" s="13"/>
      <c r="G660" s="12" t="s">
        <v>6</v>
      </c>
      <c r="H660" s="13"/>
    </row>
    <row r="661" spans="1:8" ht="15">
      <c r="A661" s="14" t="s">
        <v>534</v>
      </c>
      <c r="B661" s="16"/>
      <c r="C661" s="12" t="s">
        <v>296</v>
      </c>
      <c r="D661" s="13"/>
      <c r="E661" s="12" t="s">
        <v>6</v>
      </c>
      <c r="F661" s="13"/>
      <c r="G661" s="12" t="s">
        <v>6</v>
      </c>
      <c r="H661" s="13"/>
    </row>
    <row r="662" spans="1:8" ht="15">
      <c r="A662" s="14" t="s">
        <v>535</v>
      </c>
      <c r="B662" s="16"/>
      <c r="C662" s="12" t="s">
        <v>299</v>
      </c>
      <c r="D662" s="13"/>
      <c r="E662" s="12" t="s">
        <v>6</v>
      </c>
      <c r="F662" s="13"/>
      <c r="G662" s="12" t="s">
        <v>6</v>
      </c>
      <c r="H662" s="13"/>
    </row>
    <row r="663" spans="1:8" ht="15">
      <c r="A663" s="14" t="s">
        <v>536</v>
      </c>
      <c r="B663" s="16"/>
      <c r="C663" s="12" t="s">
        <v>304</v>
      </c>
      <c r="D663" s="13"/>
      <c r="E663" s="12" t="s">
        <v>6</v>
      </c>
      <c r="F663" s="13"/>
      <c r="G663" s="12" t="s">
        <v>6</v>
      </c>
      <c r="H663" s="13"/>
    </row>
    <row r="664" spans="1:8" ht="15">
      <c r="A664" s="14" t="s">
        <v>537</v>
      </c>
      <c r="B664" s="16"/>
      <c r="C664" s="12" t="s">
        <v>303</v>
      </c>
      <c r="D664" s="13"/>
      <c r="E664" s="12" t="s">
        <v>6</v>
      </c>
      <c r="F664" s="13"/>
      <c r="G664" s="12" t="s">
        <v>6</v>
      </c>
      <c r="H664" s="13"/>
    </row>
    <row r="665" spans="1:8" ht="15">
      <c r="A665" s="14" t="s">
        <v>538</v>
      </c>
      <c r="C665" s="12" t="s">
        <v>308</v>
      </c>
      <c r="D665" s="13"/>
      <c r="E665" s="12" t="s">
        <v>6</v>
      </c>
      <c r="F665" s="13"/>
      <c r="G665" s="12" t="s">
        <v>6</v>
      </c>
      <c r="H665" s="13"/>
    </row>
    <row r="666" spans="1:8" ht="15">
      <c r="A666" s="14" t="s">
        <v>539</v>
      </c>
      <c r="C666" s="12" t="s">
        <v>148</v>
      </c>
      <c r="D666" s="13"/>
      <c r="E666" s="12" t="s">
        <v>6</v>
      </c>
      <c r="F666" s="13"/>
      <c r="G666" s="12" t="s">
        <v>6</v>
      </c>
      <c r="H666" s="13"/>
    </row>
  </sheetData>
  <sheetProtection/>
  <mergeCells count="181">
    <mergeCell ref="B641:B650"/>
    <mergeCell ref="C641:D641"/>
    <mergeCell ref="E641:F641"/>
    <mergeCell ref="G641:H641"/>
    <mergeCell ref="B655:B664"/>
    <mergeCell ref="C655:D655"/>
    <mergeCell ref="E655:F655"/>
    <mergeCell ref="G655:H655"/>
    <mergeCell ref="B617:B626"/>
    <mergeCell ref="C617:D617"/>
    <mergeCell ref="E617:F617"/>
    <mergeCell ref="G617:H617"/>
    <mergeCell ref="B629:B638"/>
    <mergeCell ref="C629:D629"/>
    <mergeCell ref="E629:F629"/>
    <mergeCell ref="G629:H629"/>
    <mergeCell ref="B574:B583"/>
    <mergeCell ref="C574:D574"/>
    <mergeCell ref="E574:F574"/>
    <mergeCell ref="G574:H574"/>
    <mergeCell ref="B600:B609"/>
    <mergeCell ref="C600:D600"/>
    <mergeCell ref="E600:F600"/>
    <mergeCell ref="G600:H600"/>
    <mergeCell ref="B545:B554"/>
    <mergeCell ref="C545:D545"/>
    <mergeCell ref="E545:F545"/>
    <mergeCell ref="G545:H545"/>
    <mergeCell ref="B561:B570"/>
    <mergeCell ref="C561:D561"/>
    <mergeCell ref="E561:F561"/>
    <mergeCell ref="G561:H561"/>
    <mergeCell ref="B514:B523"/>
    <mergeCell ref="C514:D514"/>
    <mergeCell ref="E514:F514"/>
    <mergeCell ref="G514:H514"/>
    <mergeCell ref="B526:B535"/>
    <mergeCell ref="C526:D526"/>
    <mergeCell ref="E526:F526"/>
    <mergeCell ref="G526:H526"/>
    <mergeCell ref="B487:B496"/>
    <mergeCell ref="C487:D487"/>
    <mergeCell ref="E487:F487"/>
    <mergeCell ref="G487:H487"/>
    <mergeCell ref="B499:B508"/>
    <mergeCell ref="C499:D499"/>
    <mergeCell ref="E499:F499"/>
    <mergeCell ref="G499:H499"/>
    <mergeCell ref="C453:D453"/>
    <mergeCell ref="E453:F453"/>
    <mergeCell ref="G453:H453"/>
    <mergeCell ref="B469:B478"/>
    <mergeCell ref="C469:D469"/>
    <mergeCell ref="E469:F469"/>
    <mergeCell ref="G469:H469"/>
    <mergeCell ref="B410:B419"/>
    <mergeCell ref="C410:D410"/>
    <mergeCell ref="E410:F410"/>
    <mergeCell ref="G410:H410"/>
    <mergeCell ref="B439:B448"/>
    <mergeCell ref="C439:D439"/>
    <mergeCell ref="E439:F439"/>
    <mergeCell ref="G439:H439"/>
    <mergeCell ref="C388:D388"/>
    <mergeCell ref="E388:F388"/>
    <mergeCell ref="G388:H388"/>
    <mergeCell ref="B396:B405"/>
    <mergeCell ref="C396:D396"/>
    <mergeCell ref="E396:F396"/>
    <mergeCell ref="G396:H396"/>
    <mergeCell ref="C361:D361"/>
    <mergeCell ref="E361:F361"/>
    <mergeCell ref="G361:H361"/>
    <mergeCell ref="B373:B382"/>
    <mergeCell ref="C373:D373"/>
    <mergeCell ref="E373:F373"/>
    <mergeCell ref="G373:H373"/>
    <mergeCell ref="C317:D317"/>
    <mergeCell ref="E317:F317"/>
    <mergeCell ref="G317:H317"/>
    <mergeCell ref="B342:B351"/>
    <mergeCell ref="C342:D342"/>
    <mergeCell ref="E342:F342"/>
    <mergeCell ref="G342:H342"/>
    <mergeCell ref="B271:B280"/>
    <mergeCell ref="C271:D271"/>
    <mergeCell ref="E271:F271"/>
    <mergeCell ref="G271:H271"/>
    <mergeCell ref="B284:B293"/>
    <mergeCell ref="C284:D284"/>
    <mergeCell ref="E284:F284"/>
    <mergeCell ref="G284:H284"/>
    <mergeCell ref="B234:B243"/>
    <mergeCell ref="C234:D234"/>
    <mergeCell ref="E234:F234"/>
    <mergeCell ref="G234:H234"/>
    <mergeCell ref="B252:B261"/>
    <mergeCell ref="C252:D252"/>
    <mergeCell ref="E252:F252"/>
    <mergeCell ref="G252:H252"/>
    <mergeCell ref="B208:B217"/>
    <mergeCell ref="C208:D208"/>
    <mergeCell ref="E208:F208"/>
    <mergeCell ref="G208:H208"/>
    <mergeCell ref="B220:B229"/>
    <mergeCell ref="C220:D220"/>
    <mergeCell ref="E220:F220"/>
    <mergeCell ref="G220:H220"/>
    <mergeCell ref="G175:H175"/>
    <mergeCell ref="B184:B193"/>
    <mergeCell ref="C184:D184"/>
    <mergeCell ref="E184:F184"/>
    <mergeCell ref="G184:H184"/>
    <mergeCell ref="B196:B205"/>
    <mergeCell ref="C196:D196"/>
    <mergeCell ref="E196:F196"/>
    <mergeCell ref="G196:H196"/>
    <mergeCell ref="B156:B165"/>
    <mergeCell ref="C156:D156"/>
    <mergeCell ref="E156:F156"/>
    <mergeCell ref="G156:H156"/>
    <mergeCell ref="B168:B177"/>
    <mergeCell ref="C168:D168"/>
    <mergeCell ref="E168:F168"/>
    <mergeCell ref="G168:H168"/>
    <mergeCell ref="C175:D175"/>
    <mergeCell ref="E175:F175"/>
    <mergeCell ref="B139:B148"/>
    <mergeCell ref="C139:D139"/>
    <mergeCell ref="E139:F139"/>
    <mergeCell ref="G139:H139"/>
    <mergeCell ref="C147:D147"/>
    <mergeCell ref="E147:F147"/>
    <mergeCell ref="G147:H147"/>
    <mergeCell ref="B115:B124"/>
    <mergeCell ref="C115:D115"/>
    <mergeCell ref="E115:F115"/>
    <mergeCell ref="G115:H115"/>
    <mergeCell ref="B127:B136"/>
    <mergeCell ref="C127:D127"/>
    <mergeCell ref="E127:F127"/>
    <mergeCell ref="G127:H127"/>
    <mergeCell ref="B91:B100"/>
    <mergeCell ref="C91:D91"/>
    <mergeCell ref="E91:F91"/>
    <mergeCell ref="G91:H91"/>
    <mergeCell ref="B103:B112"/>
    <mergeCell ref="C103:D103"/>
    <mergeCell ref="E103:F103"/>
    <mergeCell ref="G103:H103"/>
    <mergeCell ref="B67:B76"/>
    <mergeCell ref="C67:D67"/>
    <mergeCell ref="E67:F67"/>
    <mergeCell ref="G67:H67"/>
    <mergeCell ref="B79:B88"/>
    <mergeCell ref="C79:D79"/>
    <mergeCell ref="E79:F79"/>
    <mergeCell ref="G79:H79"/>
    <mergeCell ref="B43:B52"/>
    <mergeCell ref="C43:D43"/>
    <mergeCell ref="E43:F43"/>
    <mergeCell ref="G43:H43"/>
    <mergeCell ref="B55:B64"/>
    <mergeCell ref="C55:D55"/>
    <mergeCell ref="E55:F55"/>
    <mergeCell ref="G55:H55"/>
    <mergeCell ref="E24:F24"/>
    <mergeCell ref="G24:H24"/>
    <mergeCell ref="B31:B40"/>
    <mergeCell ref="C31:D31"/>
    <mergeCell ref="E31:F31"/>
    <mergeCell ref="G31:H31"/>
    <mergeCell ref="B4:B13"/>
    <mergeCell ref="C4:D4"/>
    <mergeCell ref="E4:F4"/>
    <mergeCell ref="G4:H4"/>
    <mergeCell ref="B16:B25"/>
    <mergeCell ref="C16:D16"/>
    <mergeCell ref="E16:F16"/>
    <mergeCell ref="G16:H16"/>
    <mergeCell ref="C24:D24"/>
  </mergeCells>
  <printOptions/>
  <pageMargins left="0.7" right="0.7" top="0.75" bottom="0.75" header="0.3" footer="0.3"/>
  <pageSetup orientation="portrait" paperSize="9"/>
  <ignoredErrors>
    <ignoredError sqref="C6 E6 C18:C19 E18 G18:G23 C26 E26:E28 C33:C37 E33:E34 C45:C49 C57:C59 C69 C81 C93 E93:E95 C105 C117 C129 E129:E131 C141:C146 E141 G141 C149:C153 C158:C161 E158:E159 C170:C173 E170:E174 G170:G172 C177:C181 E177:E180 C186 C198:C199 C210:C212 C222:C231 C236:C249 C254:C260 E254:E268 C273:C281 C286:C300 E286:E290 G286:G316 C319:C339 C344:C354 E344:E358 G344:G360 C363:C370 C375:C387 E375:E380 G375:G379 C390:C393 C398:C406 E398:E407 C412:C436 E412:E422 C441:C445 E441:E452 G441:G452 C455:C466 C471:C484 C489:C494 E489:E494 C501:C511 C516:C518 E516:E520 C528:C542 E528 G528:G541 C547:C550 E547:E558 C563:C571 E563:E565 G563:G566 C576:C584 E576:E597 C602:C614 E602:E612 C619:C623 E619:E622 C631:C634 C643:C652 C657:C66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540</v>
      </c>
      <c r="B1" s="15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2014-11-05T06:20:39Z</dcterms:created>
  <dcterms:modified xsi:type="dcterms:W3CDTF">2014-11-06T21:08:47Z</dcterms:modified>
  <cp:category/>
  <cp:version/>
  <cp:contentType/>
  <cp:contentStatus/>
</cp:coreProperties>
</file>