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Милавица-распродаж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<sst xmlns="http://schemas.openxmlformats.org/spreadsheetml/2006/main" count="1557" uniqueCount="419">
  <si>
    <t>Дата формирования:</t>
  </si>
  <si>
    <t>05.11.2014</t>
  </si>
  <si>
    <t>Милавица-распродажа</t>
  </si>
  <si>
    <t>Цена</t>
  </si>
  <si>
    <t>**25982</t>
  </si>
  <si>
    <t>Трусы средняя л/т</t>
  </si>
  <si>
    <t/>
  </si>
  <si>
    <t>размер</t>
  </si>
  <si>
    <t>количество</t>
  </si>
  <si>
    <t>черный</t>
  </si>
  <si>
    <t>114</t>
  </si>
  <si>
    <t>262095\\\</t>
  </si>
  <si>
    <t>**25983</t>
  </si>
  <si>
    <t>Трусы высокая л/т</t>
  </si>
  <si>
    <t>белый</t>
  </si>
  <si>
    <t>телесный</t>
  </si>
  <si>
    <t>102</t>
  </si>
  <si>
    <t>254154\278277\\</t>
  </si>
  <si>
    <t>118</t>
  </si>
  <si>
    <t>106</t>
  </si>
  <si>
    <t>254155\278278\\</t>
  </si>
  <si>
    <t>122</t>
  </si>
  <si>
    <t>254156\278280\\</t>
  </si>
  <si>
    <t>110</t>
  </si>
  <si>
    <t>254157\\\</t>
  </si>
  <si>
    <t>**25998</t>
  </si>
  <si>
    <t>195612\\\</t>
  </si>
  <si>
    <t>*15075</t>
  </si>
  <si>
    <t>Полуграция  дубл/ч на каркасах</t>
  </si>
  <si>
    <t>80F</t>
  </si>
  <si>
    <t>75F</t>
  </si>
  <si>
    <t>149796\149818\\</t>
  </si>
  <si>
    <t>*90902</t>
  </si>
  <si>
    <t>Шорты</t>
  </si>
  <si>
    <t>приглушенно-белый</t>
  </si>
  <si>
    <t>318225\\\</t>
  </si>
  <si>
    <t>10183</t>
  </si>
  <si>
    <t>Балконет</t>
  </si>
  <si>
    <t>70A</t>
  </si>
  <si>
    <t>9317\\\</t>
  </si>
  <si>
    <t>10671</t>
  </si>
  <si>
    <t>Мягкая чашка на карк</t>
  </si>
  <si>
    <t>бежевый</t>
  </si>
  <si>
    <t>70C</t>
  </si>
  <si>
    <t>75102\73605\73606\</t>
  </si>
  <si>
    <t>70D</t>
  </si>
  <si>
    <t>73865\73607\73608\</t>
  </si>
  <si>
    <t>70E</t>
  </si>
  <si>
    <t>73866\73609\73610\</t>
  </si>
  <si>
    <t>90E</t>
  </si>
  <si>
    <t>\28832\\</t>
  </si>
  <si>
    <t>95E</t>
  </si>
  <si>
    <t>\30061\\</t>
  </si>
  <si>
    <t>75E</t>
  </si>
  <si>
    <t>\24945\\</t>
  </si>
  <si>
    <t>11295</t>
  </si>
  <si>
    <t>80E</t>
  </si>
  <si>
    <t>85C</t>
  </si>
  <si>
    <t>87166\88247\\</t>
  </si>
  <si>
    <t>90G</t>
  </si>
  <si>
    <t>95G</t>
  </si>
  <si>
    <t>87168\99055\\</t>
  </si>
  <si>
    <t>11415</t>
  </si>
  <si>
    <t>Балконет - полупоролон</t>
  </si>
  <si>
    <t>70F</t>
  </si>
  <si>
    <t>84799\84798\81687\</t>
  </si>
  <si>
    <t>90C</t>
  </si>
  <si>
    <t>84800\82249\81689\</t>
  </si>
  <si>
    <t>85D</t>
  </si>
  <si>
    <t>82064\81135\77887\</t>
  </si>
  <si>
    <t>75B</t>
  </si>
  <si>
    <t>75C</t>
  </si>
  <si>
    <t>76960\77877\77406\</t>
  </si>
  <si>
    <t>80C</t>
  </si>
  <si>
    <t>76961\77879\77407\</t>
  </si>
  <si>
    <t>76963\77880\77408\</t>
  </si>
  <si>
    <t>76964\77881\77614\</t>
  </si>
  <si>
    <t>80B</t>
  </si>
  <si>
    <t>80D</t>
  </si>
  <si>
    <t>75D</t>
  </si>
  <si>
    <t>76965\77882\77615\</t>
  </si>
  <si>
    <t>76966\77883\77618\</t>
  </si>
  <si>
    <t>76967\77884\77620\</t>
  </si>
  <si>
    <t>\79004\\</t>
  </si>
  <si>
    <t>11422</t>
  </si>
  <si>
    <t>81692\81136\81713\</t>
  </si>
  <si>
    <t>81693\81137\82071\</t>
  </si>
  <si>
    <t>70G</t>
  </si>
  <si>
    <t>81694\81139\82693\</t>
  </si>
  <si>
    <t>\81704\82694\</t>
  </si>
  <si>
    <t>\81705\82695\</t>
  </si>
  <si>
    <t>90F</t>
  </si>
  <si>
    <t>\81712\\</t>
  </si>
  <si>
    <t>\82269\\</t>
  </si>
  <si>
    <t>\82837\\</t>
  </si>
  <si>
    <t>95F</t>
  </si>
  <si>
    <t>\82838\\</t>
  </si>
  <si>
    <t>\82839\\</t>
  </si>
  <si>
    <t>100F</t>
  </si>
  <si>
    <t>\138642\\</t>
  </si>
  <si>
    <t>11738</t>
  </si>
  <si>
    <t>196265\190793\188903\</t>
  </si>
  <si>
    <t>188879\190794\188904\</t>
  </si>
  <si>
    <t>188880\190795\\</t>
  </si>
  <si>
    <t>188881\196266\\</t>
  </si>
  <si>
    <t>188887\\\</t>
  </si>
  <si>
    <t>11760</t>
  </si>
  <si>
    <t>Дублированная чашка</t>
  </si>
  <si>
    <t>65C</t>
  </si>
  <si>
    <t>245997\244937\245993\</t>
  </si>
  <si>
    <t>65D</t>
  </si>
  <si>
    <t>246138\244938\245996\</t>
  </si>
  <si>
    <t>70B</t>
  </si>
  <si>
    <t>65B</t>
  </si>
  <si>
    <t>\244940\210541\</t>
  </si>
  <si>
    <t>\244941\241486\</t>
  </si>
  <si>
    <t>\245509\241487\</t>
  </si>
  <si>
    <t>\245513\248008\</t>
  </si>
  <si>
    <t>\245522\248009\</t>
  </si>
  <si>
    <t>\245533\\</t>
  </si>
  <si>
    <t>\246738\\</t>
  </si>
  <si>
    <t>11762</t>
  </si>
  <si>
    <t>Полупоролон</t>
  </si>
  <si>
    <t>168760\172364\168783\</t>
  </si>
  <si>
    <t>168761\172365\168785\</t>
  </si>
  <si>
    <t>168762\172366\168787\</t>
  </si>
  <si>
    <t>168769\172367\168788\</t>
  </si>
  <si>
    <t>168771\172368\168789\</t>
  </si>
  <si>
    <t>85B</t>
  </si>
  <si>
    <t>168773\172369\168790\</t>
  </si>
  <si>
    <t>168774\172370\168792\</t>
  </si>
  <si>
    <t>168775\172371\168793\</t>
  </si>
  <si>
    <t>90B</t>
  </si>
  <si>
    <t>85E</t>
  </si>
  <si>
    <t>168777\172372\168797\</t>
  </si>
  <si>
    <t>95B</t>
  </si>
  <si>
    <t>168778\172373\168801\</t>
  </si>
  <si>
    <t>90D</t>
  </si>
  <si>
    <t>168779\172374\\</t>
  </si>
  <si>
    <t>95C</t>
  </si>
  <si>
    <t>168781\172375\\</t>
  </si>
  <si>
    <t>95D</t>
  </si>
  <si>
    <t>168782\172376\\</t>
  </si>
  <si>
    <t>\172377\\</t>
  </si>
  <si>
    <t>\172378\\</t>
  </si>
  <si>
    <t>\172379\\</t>
  </si>
  <si>
    <t>\172380\\</t>
  </si>
  <si>
    <t>\172383\\</t>
  </si>
  <si>
    <t>\172384\\</t>
  </si>
  <si>
    <t>11768</t>
  </si>
  <si>
    <t>малинов.рассвет</t>
  </si>
  <si>
    <t>192824\328765\192836\</t>
  </si>
  <si>
    <t>192825\328766\192837\</t>
  </si>
  <si>
    <t>192826\328767\192839\</t>
  </si>
  <si>
    <t>192827\\192842\</t>
  </si>
  <si>
    <t>11783</t>
  </si>
  <si>
    <t>марина</t>
  </si>
  <si>
    <t>172387\246740\172404\</t>
  </si>
  <si>
    <t>172388\246741\172405\</t>
  </si>
  <si>
    <t>172390\\172406\</t>
  </si>
  <si>
    <t>172393\\172410\</t>
  </si>
  <si>
    <t>80A</t>
  </si>
  <si>
    <t>172394\\172411\</t>
  </si>
  <si>
    <t>172396\\172412\</t>
  </si>
  <si>
    <t>172397\\172424\</t>
  </si>
  <si>
    <t>172420\\172425\</t>
  </si>
  <si>
    <t>172421\\172426\</t>
  </si>
  <si>
    <t>172422\\\</t>
  </si>
  <si>
    <t>11981</t>
  </si>
  <si>
    <t>Балконет с мягкими чашками</t>
  </si>
  <si>
    <t>254203\267572\246217\</t>
  </si>
  <si>
    <t>254204\267578\246218\</t>
  </si>
  <si>
    <t>241509\267579\246219\</t>
  </si>
  <si>
    <t>241512\267580\246220\</t>
  </si>
  <si>
    <t>241513\267584\246221\</t>
  </si>
  <si>
    <t>241514\267585\205077\</t>
  </si>
  <si>
    <t>75G</t>
  </si>
  <si>
    <t>241515\267587\205078\</t>
  </si>
  <si>
    <t>241516\267589\205079\</t>
  </si>
  <si>
    <t>241517\256126\205082\</t>
  </si>
  <si>
    <t>241518\256127\205083\</t>
  </si>
  <si>
    <t>241519\256128\205084\</t>
  </si>
  <si>
    <t>241520\256129\205085\</t>
  </si>
  <si>
    <t>85F</t>
  </si>
  <si>
    <t>241521\256130\205086\</t>
  </si>
  <si>
    <t>241522\256131\205386\</t>
  </si>
  <si>
    <t>241523\256132\205388\</t>
  </si>
  <si>
    <t>241524\256133\205389\</t>
  </si>
  <si>
    <t>241525\256134\205390\</t>
  </si>
  <si>
    <t>241604\256135\204494\</t>
  </si>
  <si>
    <t>254969\256136\\</t>
  </si>
  <si>
    <t>254971\256137\\</t>
  </si>
  <si>
    <t>\256138\\</t>
  </si>
  <si>
    <t>\256139\\</t>
  </si>
  <si>
    <t>\256140\\</t>
  </si>
  <si>
    <t>11982</t>
  </si>
  <si>
    <t>246244\267590\246222\</t>
  </si>
  <si>
    <t>241527\267591\246224\</t>
  </si>
  <si>
    <t>241528\267592\246225\</t>
  </si>
  <si>
    <t>241529\267593\246226\</t>
  </si>
  <si>
    <t>241530\267595\246227\</t>
  </si>
  <si>
    <t>241531\267596\246229\</t>
  </si>
  <si>
    <t>241532\267597\246230\</t>
  </si>
  <si>
    <t>80G</t>
  </si>
  <si>
    <t>241533\267598\246232\</t>
  </si>
  <si>
    <t>85G</t>
  </si>
  <si>
    <t>241534\267600\246233\</t>
  </si>
  <si>
    <t>100D</t>
  </si>
  <si>
    <t>241535\267602\246235\</t>
  </si>
  <si>
    <t>100E</t>
  </si>
  <si>
    <t>241536\267603\246239\</t>
  </si>
  <si>
    <t>241537\267604\246241\</t>
  </si>
  <si>
    <t>100C</t>
  </si>
  <si>
    <t>241538\267605\246242\</t>
  </si>
  <si>
    <t>241539\267606\246243\</t>
  </si>
  <si>
    <t>241541\267607\246245\</t>
  </si>
  <si>
    <t>241542\267608\246246\</t>
  </si>
  <si>
    <t>241543\278246\246248\</t>
  </si>
  <si>
    <t>241544\278247\246249\</t>
  </si>
  <si>
    <t>241545\278248\246250\</t>
  </si>
  <si>
    <t>241546\278249\246251\</t>
  </si>
  <si>
    <t>241548\278250\246252\</t>
  </si>
  <si>
    <t>100B</t>
  </si>
  <si>
    <t>241549\278251\246253\</t>
  </si>
  <si>
    <t>241550\278253\246729\</t>
  </si>
  <si>
    <t>241551\278254\\</t>
  </si>
  <si>
    <t>241552\\\</t>
  </si>
  <si>
    <t>11983</t>
  </si>
  <si>
    <t>245575\267610\207529\</t>
  </si>
  <si>
    <t>245576\267618\205087\</t>
  </si>
  <si>
    <t>241554\267619\205088\</t>
  </si>
  <si>
    <t>241556\267620\205089\</t>
  </si>
  <si>
    <t>241557\267621\205091\</t>
  </si>
  <si>
    <t>241558\267626\205092\</t>
  </si>
  <si>
    <t>241559\267627\205095\</t>
  </si>
  <si>
    <t>241560\267638\205101\</t>
  </si>
  <si>
    <t>241561\267639\205391\</t>
  </si>
  <si>
    <t>241562\267641\205392\</t>
  </si>
  <si>
    <t>241563\278286\205394\</t>
  </si>
  <si>
    <t>241564\\205395\</t>
  </si>
  <si>
    <t>241566\\205396\</t>
  </si>
  <si>
    <t>241567\\205397\</t>
  </si>
  <si>
    <t>241568\\205398\</t>
  </si>
  <si>
    <t>241569\\205401\</t>
  </si>
  <si>
    <t>241570\\205402\</t>
  </si>
  <si>
    <t>241571\\209642\</t>
  </si>
  <si>
    <t>241572\\\</t>
  </si>
  <si>
    <t>241573\\\</t>
  </si>
  <si>
    <t>241575\\\</t>
  </si>
  <si>
    <t>241577\\\</t>
  </si>
  <si>
    <t>241578\\\</t>
  </si>
  <si>
    <t>241579\\\</t>
  </si>
  <si>
    <t>11984</t>
  </si>
  <si>
    <t>Мягкая чашка без кар</t>
  </si>
  <si>
    <t>267440\279541\316376\</t>
  </si>
  <si>
    <t>267441\279543\316377\</t>
  </si>
  <si>
    <t>267442\279544\262261\</t>
  </si>
  <si>
    <t>267443\279546\262955\</t>
  </si>
  <si>
    <t>267444\279549\262960\</t>
  </si>
  <si>
    <t>267445\279550\264145\</t>
  </si>
  <si>
    <t>262211\279553\\</t>
  </si>
  <si>
    <t>262212\279561\\</t>
  </si>
  <si>
    <t>262215\279562\\</t>
  </si>
  <si>
    <t>262216\279565\\</t>
  </si>
  <si>
    <t>262217\279566\\</t>
  </si>
  <si>
    <t>262219\279567\\</t>
  </si>
  <si>
    <t>262221\279569\\</t>
  </si>
  <si>
    <t>262223\\\</t>
  </si>
  <si>
    <t>262224\\\</t>
  </si>
  <si>
    <t>262225\\\</t>
  </si>
  <si>
    <t>262226\\\</t>
  </si>
  <si>
    <t>262228\\\</t>
  </si>
  <si>
    <t>262229\\\</t>
  </si>
  <si>
    <t>262230\\\</t>
  </si>
  <si>
    <t>262231\\\</t>
  </si>
  <si>
    <t>262232\\\</t>
  </si>
  <si>
    <t>262235\\\</t>
  </si>
  <si>
    <t>262259\\\</t>
  </si>
  <si>
    <t>262260\\\</t>
  </si>
  <si>
    <t>11997</t>
  </si>
  <si>
    <t>196044\195677\195997\</t>
  </si>
  <si>
    <t>196045\195678\195998\</t>
  </si>
  <si>
    <t>196046\195679\195999\</t>
  </si>
  <si>
    <t>196049\195680\196000\</t>
  </si>
  <si>
    <t>196051\195683\196001\</t>
  </si>
  <si>
    <t>196052\195685\196008\</t>
  </si>
  <si>
    <t>196054\195686\196011\</t>
  </si>
  <si>
    <t>196055\195689\196012\</t>
  </si>
  <si>
    <t>196057\195690\196013\</t>
  </si>
  <si>
    <t>196058\\\</t>
  </si>
  <si>
    <t>196079\\\</t>
  </si>
  <si>
    <t>196080\\\</t>
  </si>
  <si>
    <t>196081\\\</t>
  </si>
  <si>
    <t>12025</t>
  </si>
  <si>
    <t>203622\205986\\</t>
  </si>
  <si>
    <t>203624\205987\\</t>
  </si>
  <si>
    <t>203627\205988\\</t>
  </si>
  <si>
    <t>204030\205990\\</t>
  </si>
  <si>
    <t>204031\205991\\</t>
  </si>
  <si>
    <t>204033\205992\\</t>
  </si>
  <si>
    <t>204037\205996\\</t>
  </si>
  <si>
    <t>204038\206000\\</t>
  </si>
  <si>
    <t>204039\206002\\</t>
  </si>
  <si>
    <t>204041\248089\\</t>
  </si>
  <si>
    <t>204043\\\</t>
  </si>
  <si>
    <t>204045\\\</t>
  </si>
  <si>
    <t>12076</t>
  </si>
  <si>
    <t>черничный джем</t>
  </si>
  <si>
    <t>252784\292526\292539\</t>
  </si>
  <si>
    <t>251741\292528\\</t>
  </si>
  <si>
    <t>251742\292530\\</t>
  </si>
  <si>
    <t>251743\292531\\</t>
  </si>
  <si>
    <t>251744\292532\\</t>
  </si>
  <si>
    <t>251745\292533\\</t>
  </si>
  <si>
    <t>251746\292534\\</t>
  </si>
  <si>
    <t>251748\292535\\</t>
  </si>
  <si>
    <t>251749\292536\\</t>
  </si>
  <si>
    <t>251750\292537\\</t>
  </si>
  <si>
    <t>251751\292538\\</t>
  </si>
  <si>
    <t>251752\292540\\</t>
  </si>
  <si>
    <t>251753\293406\\</t>
  </si>
  <si>
    <t>251754\255909\\</t>
  </si>
  <si>
    <t>251756\255910\\</t>
  </si>
  <si>
    <t>251757\256103\\</t>
  </si>
  <si>
    <t>251758\256149\\</t>
  </si>
  <si>
    <t>251759\256150\\</t>
  </si>
  <si>
    <t>252244\256152\\</t>
  </si>
  <si>
    <t>252245\256154\\</t>
  </si>
  <si>
    <t>252246\256156\\</t>
  </si>
  <si>
    <t>267561\\\</t>
  </si>
  <si>
    <t>267562\\\</t>
  </si>
  <si>
    <t>267563\\\</t>
  </si>
  <si>
    <t>267564\\\</t>
  </si>
  <si>
    <t>267565\\\</t>
  </si>
  <si>
    <t>267566\\\</t>
  </si>
  <si>
    <t>267643\\\</t>
  </si>
  <si>
    <t>278258\\\</t>
  </si>
  <si>
    <t>318747\\\</t>
  </si>
  <si>
    <t>318749\\\</t>
  </si>
  <si>
    <t>255906\\\</t>
  </si>
  <si>
    <t>255908\\\</t>
  </si>
  <si>
    <t>256147\\\</t>
  </si>
  <si>
    <t>256151\\\</t>
  </si>
  <si>
    <t>256155\\\</t>
  </si>
  <si>
    <t>256157\\\</t>
  </si>
  <si>
    <t>256158\\\</t>
  </si>
  <si>
    <t>12140</t>
  </si>
  <si>
    <t>Балконет формованый</t>
  </si>
  <si>
    <t>280080\279408\\</t>
  </si>
  <si>
    <t>280081\279409\\</t>
  </si>
  <si>
    <t>280082\279410\\</t>
  </si>
  <si>
    <t>280083\279411\\</t>
  </si>
  <si>
    <t>70H</t>
  </si>
  <si>
    <t>75H</t>
  </si>
  <si>
    <t>280084\279412\\</t>
  </si>
  <si>
    <t>280085\279413\\</t>
  </si>
  <si>
    <t>280086\279414\\</t>
  </si>
  <si>
    <t>280087\279415\\</t>
  </si>
  <si>
    <t>280088\279416\\</t>
  </si>
  <si>
    <t>280089\279417\\</t>
  </si>
  <si>
    <t>280090\279430\\</t>
  </si>
  <si>
    <t>280091\279431\\</t>
  </si>
  <si>
    <t>280092\279432\\</t>
  </si>
  <si>
    <t>280093\279433\\</t>
  </si>
  <si>
    <t>280094\279434\\</t>
  </si>
  <si>
    <t>280095\279435\\</t>
  </si>
  <si>
    <t>280096\279436\\</t>
  </si>
  <si>
    <t>280097\279437\\</t>
  </si>
  <si>
    <t>280098\279438\\</t>
  </si>
  <si>
    <t>280100\279439\\</t>
  </si>
  <si>
    <t>280101\279440\\</t>
  </si>
  <si>
    <t>280102\279441\\</t>
  </si>
  <si>
    <t>280105\279443\\</t>
  </si>
  <si>
    <t>140</t>
  </si>
  <si>
    <t>95H</t>
  </si>
  <si>
    <t>294268\294280\\</t>
  </si>
  <si>
    <t>80H</t>
  </si>
  <si>
    <t>294270\294281\\</t>
  </si>
  <si>
    <t>85H</t>
  </si>
  <si>
    <t>294271\294282\\</t>
  </si>
  <si>
    <t>85I</t>
  </si>
  <si>
    <t>294272\294283\\</t>
  </si>
  <si>
    <t>294273\294284\\</t>
  </si>
  <si>
    <t>294274\294285\\</t>
  </si>
  <si>
    <t>90H</t>
  </si>
  <si>
    <t>294275\294286\\</t>
  </si>
  <si>
    <t>294276\294287\\</t>
  </si>
  <si>
    <t>294277\294288\\</t>
  </si>
  <si>
    <t>294278\294289\\</t>
  </si>
  <si>
    <t>294279\294290\\</t>
  </si>
  <si>
    <t>671</t>
  </si>
  <si>
    <t>74504\74492\74672\</t>
  </si>
  <si>
    <t>74505\74493\74673\</t>
  </si>
  <si>
    <t>74671\74501\\</t>
  </si>
  <si>
    <t>\74503\\</t>
  </si>
  <si>
    <t>95338</t>
  </si>
  <si>
    <t>5146\\\</t>
  </si>
  <si>
    <t>5483\\\</t>
  </si>
  <si>
    <t>997</t>
  </si>
  <si>
    <t>80I</t>
  </si>
  <si>
    <t>195636\196076\\</t>
  </si>
  <si>
    <t>90I</t>
  </si>
  <si>
    <t>95J</t>
  </si>
  <si>
    <t>195638\196078\\</t>
  </si>
  <si>
    <t>90J</t>
  </si>
  <si>
    <t>195639\\\</t>
  </si>
  <si>
    <t>195640\\\</t>
  </si>
  <si>
    <t>95I</t>
  </si>
  <si>
    <t>195641\\\</t>
  </si>
  <si>
    <t>195646\\\</t>
  </si>
  <si>
    <t>195653\\\</t>
  </si>
  <si>
    <t>195656\\\</t>
  </si>
  <si>
    <t>195657\\\</t>
  </si>
  <si>
    <t>195659\\\</t>
  </si>
  <si>
    <t>195662\\\</t>
  </si>
  <si>
    <t>70J</t>
  </si>
  <si>
    <t>195664\\\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</si>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</sst>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12</xdr:row>
      <xdr:rowOff>9525</xdr:rowOff>
    </xdr:to>
    <xdr:pic>
      <xdr:nvPicPr>
        <xdr:cNvPr id="1" name="Рисунок 2" descr="22235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23</xdr:row>
      <xdr:rowOff>171450</xdr:rowOff>
    </xdr:to>
    <xdr:pic>
      <xdr:nvPicPr>
        <xdr:cNvPr id="2" name="Рисунок 3" descr="22073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36</xdr:row>
      <xdr:rowOff>0</xdr:rowOff>
    </xdr:to>
    <xdr:pic>
      <xdr:nvPicPr>
        <xdr:cNvPr id="3" name="Рисунок 4" descr="21311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48</xdr:row>
      <xdr:rowOff>38100</xdr:rowOff>
    </xdr:to>
    <xdr:pic>
      <xdr:nvPicPr>
        <xdr:cNvPr id="4" name="Рисунок 5" descr="19127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60</xdr:row>
      <xdr:rowOff>9525</xdr:rowOff>
    </xdr:to>
    <xdr:pic>
      <xdr:nvPicPr>
        <xdr:cNvPr id="5" name="Рисунок 6" descr="25239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4001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1438275</xdr:colOff>
      <xdr:row>72</xdr:row>
      <xdr:rowOff>38100</xdr:rowOff>
    </xdr:to>
    <xdr:pic>
      <xdr:nvPicPr>
        <xdr:cNvPr id="6" name="Рисунок 7" descr="13205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1438275</xdr:colOff>
      <xdr:row>84</xdr:row>
      <xdr:rowOff>28575</xdr:rowOff>
    </xdr:to>
    <xdr:pic>
      <xdr:nvPicPr>
        <xdr:cNvPr id="7" name="Рисунок 8" descr="13273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400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1438275</xdr:colOff>
      <xdr:row>96</xdr:row>
      <xdr:rowOff>38100</xdr:rowOff>
    </xdr:to>
    <xdr:pic>
      <xdr:nvPicPr>
        <xdr:cNvPr id="8" name="Рисунок 9" descr="13578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1438275</xdr:colOff>
      <xdr:row>108</xdr:row>
      <xdr:rowOff>19050</xdr:rowOff>
    </xdr:to>
    <xdr:pic>
      <xdr:nvPicPr>
        <xdr:cNvPr id="9" name="Рисунок 10" descr="13679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4001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114</xdr:row>
      <xdr:rowOff>38100</xdr:rowOff>
    </xdr:from>
    <xdr:to>
      <xdr:col>1</xdr:col>
      <xdr:colOff>1419225</xdr:colOff>
      <xdr:row>123</xdr:row>
      <xdr:rowOff>161925</xdr:rowOff>
    </xdr:to>
    <xdr:pic>
      <xdr:nvPicPr>
        <xdr:cNvPr id="10" name="Рисунок 11" descr="13690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755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129</xdr:row>
      <xdr:rowOff>38100</xdr:rowOff>
    </xdr:from>
    <xdr:to>
      <xdr:col>1</xdr:col>
      <xdr:colOff>1438275</xdr:colOff>
      <xdr:row>138</xdr:row>
      <xdr:rowOff>38100</xdr:rowOff>
    </xdr:to>
    <xdr:pic>
      <xdr:nvPicPr>
        <xdr:cNvPr id="11" name="Рисунок 12" descr="20696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4612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141</xdr:row>
      <xdr:rowOff>38100</xdr:rowOff>
    </xdr:from>
    <xdr:to>
      <xdr:col>1</xdr:col>
      <xdr:colOff>1438275</xdr:colOff>
      <xdr:row>150</xdr:row>
      <xdr:rowOff>38100</xdr:rowOff>
    </xdr:to>
    <xdr:pic>
      <xdr:nvPicPr>
        <xdr:cNvPr id="12" name="Рисунок 13" descr="22335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6898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154</xdr:row>
      <xdr:rowOff>38100</xdr:rowOff>
    </xdr:from>
    <xdr:to>
      <xdr:col>1</xdr:col>
      <xdr:colOff>1419225</xdr:colOff>
      <xdr:row>163</xdr:row>
      <xdr:rowOff>161925</xdr:rowOff>
    </xdr:to>
    <xdr:pic>
      <xdr:nvPicPr>
        <xdr:cNvPr id="13" name="Рисунок 14" descr="20030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9375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177</xdr:row>
      <xdr:rowOff>38100</xdr:rowOff>
    </xdr:from>
    <xdr:to>
      <xdr:col>1</xdr:col>
      <xdr:colOff>1438275</xdr:colOff>
      <xdr:row>185</xdr:row>
      <xdr:rowOff>180975</xdr:rowOff>
    </xdr:to>
    <xdr:pic>
      <xdr:nvPicPr>
        <xdr:cNvPr id="14" name="Рисунок 15" descr="21090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3756600"/>
          <a:ext cx="1400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189</xdr:row>
      <xdr:rowOff>38100</xdr:rowOff>
    </xdr:from>
    <xdr:to>
      <xdr:col>1</xdr:col>
      <xdr:colOff>1438275</xdr:colOff>
      <xdr:row>198</xdr:row>
      <xdr:rowOff>38100</xdr:rowOff>
    </xdr:to>
    <xdr:pic>
      <xdr:nvPicPr>
        <xdr:cNvPr id="15" name="Рисунок 16" descr="20321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6042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203</xdr:row>
      <xdr:rowOff>38100</xdr:rowOff>
    </xdr:from>
    <xdr:to>
      <xdr:col>1</xdr:col>
      <xdr:colOff>1438275</xdr:colOff>
      <xdr:row>211</xdr:row>
      <xdr:rowOff>180975</xdr:rowOff>
    </xdr:to>
    <xdr:pic>
      <xdr:nvPicPr>
        <xdr:cNvPr id="16" name="Рисунок 17" descr="21825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8709600"/>
          <a:ext cx="1400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230</xdr:row>
      <xdr:rowOff>38100</xdr:rowOff>
    </xdr:from>
    <xdr:to>
      <xdr:col>1</xdr:col>
      <xdr:colOff>1438275</xdr:colOff>
      <xdr:row>239</xdr:row>
      <xdr:rowOff>47625</xdr:rowOff>
    </xdr:to>
    <xdr:pic>
      <xdr:nvPicPr>
        <xdr:cNvPr id="17" name="Рисунок 18" descr="22389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43853100"/>
          <a:ext cx="14001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259</xdr:row>
      <xdr:rowOff>38100</xdr:rowOff>
    </xdr:from>
    <xdr:to>
      <xdr:col>1</xdr:col>
      <xdr:colOff>1438275</xdr:colOff>
      <xdr:row>268</xdr:row>
      <xdr:rowOff>9525</xdr:rowOff>
    </xdr:to>
    <xdr:pic>
      <xdr:nvPicPr>
        <xdr:cNvPr id="18" name="Рисунок 19" descr="21891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9377600"/>
          <a:ext cx="14001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287</xdr:row>
      <xdr:rowOff>38100</xdr:rowOff>
    </xdr:from>
    <xdr:to>
      <xdr:col>1</xdr:col>
      <xdr:colOff>1438275</xdr:colOff>
      <xdr:row>295</xdr:row>
      <xdr:rowOff>180975</xdr:rowOff>
    </xdr:to>
    <xdr:pic>
      <xdr:nvPicPr>
        <xdr:cNvPr id="19" name="Рисунок 20" descr="23570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54711600"/>
          <a:ext cx="1400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316</xdr:row>
      <xdr:rowOff>38100</xdr:rowOff>
    </xdr:from>
    <xdr:to>
      <xdr:col>1</xdr:col>
      <xdr:colOff>1438275</xdr:colOff>
      <xdr:row>325</xdr:row>
      <xdr:rowOff>0</xdr:rowOff>
    </xdr:to>
    <xdr:pic>
      <xdr:nvPicPr>
        <xdr:cNvPr id="20" name="Рисунок 21" descr="21317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60236100"/>
          <a:ext cx="14001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333</xdr:row>
      <xdr:rowOff>38100</xdr:rowOff>
    </xdr:from>
    <xdr:to>
      <xdr:col>1</xdr:col>
      <xdr:colOff>1438275</xdr:colOff>
      <xdr:row>342</xdr:row>
      <xdr:rowOff>38100</xdr:rowOff>
    </xdr:to>
    <xdr:pic>
      <xdr:nvPicPr>
        <xdr:cNvPr id="21" name="Рисунок 22" descr="21744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63474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349</xdr:row>
      <xdr:rowOff>38100</xdr:rowOff>
    </xdr:from>
    <xdr:to>
      <xdr:col>1</xdr:col>
      <xdr:colOff>1438275</xdr:colOff>
      <xdr:row>357</xdr:row>
      <xdr:rowOff>180975</xdr:rowOff>
    </xdr:to>
    <xdr:pic>
      <xdr:nvPicPr>
        <xdr:cNvPr id="22" name="Рисунок 23" descr="22962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66522600"/>
          <a:ext cx="1400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393</xdr:row>
      <xdr:rowOff>38100</xdr:rowOff>
    </xdr:from>
    <xdr:to>
      <xdr:col>1</xdr:col>
      <xdr:colOff>1438275</xdr:colOff>
      <xdr:row>401</xdr:row>
      <xdr:rowOff>180975</xdr:rowOff>
    </xdr:to>
    <xdr:pic>
      <xdr:nvPicPr>
        <xdr:cNvPr id="23" name="Рисунок 24" descr="24360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74904600"/>
          <a:ext cx="14001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420</xdr:row>
      <xdr:rowOff>38100</xdr:rowOff>
    </xdr:from>
    <xdr:to>
      <xdr:col>1</xdr:col>
      <xdr:colOff>1438275</xdr:colOff>
      <xdr:row>429</xdr:row>
      <xdr:rowOff>66675</xdr:rowOff>
    </xdr:to>
    <xdr:pic>
      <xdr:nvPicPr>
        <xdr:cNvPr id="24" name="Рисунок 25" descr="24841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80048100"/>
          <a:ext cx="1400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435</xdr:row>
      <xdr:rowOff>38100</xdr:rowOff>
    </xdr:from>
    <xdr:to>
      <xdr:col>1</xdr:col>
      <xdr:colOff>1438275</xdr:colOff>
      <xdr:row>444</xdr:row>
      <xdr:rowOff>152400</xdr:rowOff>
    </xdr:to>
    <xdr:pic>
      <xdr:nvPicPr>
        <xdr:cNvPr id="25" name="Рисунок 26" descr="15577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82905600"/>
          <a:ext cx="14001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447</xdr:row>
      <xdr:rowOff>38100</xdr:rowOff>
    </xdr:from>
    <xdr:to>
      <xdr:col>1</xdr:col>
      <xdr:colOff>1438275</xdr:colOff>
      <xdr:row>456</xdr:row>
      <xdr:rowOff>38100</xdr:rowOff>
    </xdr:to>
    <xdr:pic>
      <xdr:nvPicPr>
        <xdr:cNvPr id="26" name="Рисунок 27" descr="16073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8519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459</xdr:row>
      <xdr:rowOff>38100</xdr:rowOff>
    </xdr:from>
    <xdr:to>
      <xdr:col>1</xdr:col>
      <xdr:colOff>1438275</xdr:colOff>
      <xdr:row>468</xdr:row>
      <xdr:rowOff>19050</xdr:rowOff>
    </xdr:to>
    <xdr:pic>
      <xdr:nvPicPr>
        <xdr:cNvPr id="27" name="Рисунок 28" descr="21316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87477600"/>
          <a:ext cx="14001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G3+G15+G27+G39+G51+G63+G75+G87+G99+G114+G129+G141+G154+G177+G189+G203+G230+G259+G287+G316+G333+G349+G393+G420+G435+G447+G459</f>
        <v>0</v>
      </c>
      <c r="H2" s="5">
        <f>H3+H15+H27+H39+H51+H63+H75+H87+H99+H114+H129+H141+H154+H177+H189+H203+H230+H259+H287+H316+H333+H349+H393+H420+H435+H447+H459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251.23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310.97</v>
      </c>
      <c r="F15" s="9"/>
      <c r="G15" s="10">
        <f>SUM(D18:D21)+SUM(F18:F20)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15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17</v>
      </c>
      <c r="B18" s="16"/>
      <c r="C18" s="12" t="s">
        <v>10</v>
      </c>
      <c r="D18" s="13"/>
      <c r="E18" s="12" t="s">
        <v>16</v>
      </c>
      <c r="F18" s="13"/>
      <c r="G18" s="12" t="s">
        <v>6</v>
      </c>
      <c r="H18" s="13"/>
    </row>
    <row r="19" spans="1:8" ht="15">
      <c r="A19" s="14" t="s">
        <v>20</v>
      </c>
      <c r="B19" s="16"/>
      <c r="C19" s="12" t="s">
        <v>18</v>
      </c>
      <c r="D19" s="13"/>
      <c r="E19" s="12" t="s">
        <v>19</v>
      </c>
      <c r="F19" s="13"/>
      <c r="G19" s="12" t="s">
        <v>6</v>
      </c>
      <c r="H19" s="13"/>
    </row>
    <row r="20" spans="1:8" ht="15">
      <c r="A20" s="14" t="s">
        <v>22</v>
      </c>
      <c r="B20" s="16"/>
      <c r="C20" s="12" t="s">
        <v>21</v>
      </c>
      <c r="D20" s="13"/>
      <c r="E20" s="12" t="s">
        <v>18</v>
      </c>
      <c r="F20" s="13"/>
      <c r="G20" s="12" t="s">
        <v>6</v>
      </c>
      <c r="H20" s="13"/>
    </row>
    <row r="21" spans="1:8" ht="15">
      <c r="A21" s="14" t="s">
        <v>24</v>
      </c>
      <c r="B21" s="16"/>
      <c r="C21" s="12" t="s">
        <v>23</v>
      </c>
      <c r="D21" s="13"/>
      <c r="E21" s="12" t="s">
        <v>6</v>
      </c>
      <c r="F21" s="13"/>
      <c r="G21" s="12" t="s">
        <v>6</v>
      </c>
      <c r="H21" s="13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25</v>
      </c>
      <c r="C27" s="6" t="s">
        <v>13</v>
      </c>
      <c r="D27" s="7" t="s">
        <v>3</v>
      </c>
      <c r="E27" s="8">
        <v>293.63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14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26</v>
      </c>
      <c r="B30" s="16"/>
      <c r="C30" s="12" t="s">
        <v>16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27</v>
      </c>
      <c r="C39" s="6" t="s">
        <v>28</v>
      </c>
      <c r="D39" s="7" t="s">
        <v>3</v>
      </c>
      <c r="E39" s="8">
        <v>808.97</v>
      </c>
      <c r="F39" s="9"/>
      <c r="G39" s="10">
        <f>SUM(D42:D42)+SUM(F42:F42)</f>
        <v>0</v>
      </c>
      <c r="H39" s="10">
        <f>E39*G39</f>
        <v>0</v>
      </c>
    </row>
    <row r="40" spans="2:8" ht="15">
      <c r="B40" s="16" t="s">
        <v>6</v>
      </c>
      <c r="C40" s="17" t="s">
        <v>14</v>
      </c>
      <c r="D40" s="17"/>
      <c r="E40" s="17" t="s">
        <v>15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31</v>
      </c>
      <c r="B42" s="16"/>
      <c r="C42" s="12" t="s">
        <v>29</v>
      </c>
      <c r="D42" s="13"/>
      <c r="E42" s="12" t="s">
        <v>30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32</v>
      </c>
      <c r="C51" s="6" t="s">
        <v>33</v>
      </c>
      <c r="D51" s="7" t="s">
        <v>3</v>
      </c>
      <c r="E51" s="8">
        <v>551.27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34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35</v>
      </c>
      <c r="B54" s="16"/>
      <c r="C54" s="12" t="s">
        <v>16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36</v>
      </c>
      <c r="C63" s="6" t="s">
        <v>37</v>
      </c>
      <c r="D63" s="7" t="s">
        <v>3</v>
      </c>
      <c r="E63" s="8">
        <v>150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9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39</v>
      </c>
      <c r="B66" s="16"/>
      <c r="C66" s="12" t="s">
        <v>38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40</v>
      </c>
      <c r="C75" s="6" t="s">
        <v>41</v>
      </c>
      <c r="D75" s="7" t="s">
        <v>3</v>
      </c>
      <c r="E75" s="8">
        <v>332.18</v>
      </c>
      <c r="F75" s="9"/>
      <c r="G75" s="10">
        <f>SUM(D78:D80)+SUM(F78:F83)+SUM(H78:H80)</f>
        <v>0</v>
      </c>
      <c r="H75" s="10">
        <f>E75*G75</f>
        <v>0</v>
      </c>
    </row>
    <row r="76" spans="2:8" ht="15">
      <c r="B76" s="16" t="s">
        <v>6</v>
      </c>
      <c r="C76" s="17" t="s">
        <v>42</v>
      </c>
      <c r="D76" s="17"/>
      <c r="E76" s="17" t="s">
        <v>14</v>
      </c>
      <c r="F76" s="17"/>
      <c r="G76" s="17" t="s">
        <v>9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44</v>
      </c>
      <c r="B78" s="16"/>
      <c r="C78" s="12" t="s">
        <v>43</v>
      </c>
      <c r="D78" s="13"/>
      <c r="E78" s="12" t="s">
        <v>43</v>
      </c>
      <c r="F78" s="13"/>
      <c r="G78" s="12" t="s">
        <v>43</v>
      </c>
      <c r="H78" s="13"/>
    </row>
    <row r="79" spans="1:8" ht="15">
      <c r="A79" s="14" t="s">
        <v>46</v>
      </c>
      <c r="B79" s="16"/>
      <c r="C79" s="12" t="s">
        <v>45</v>
      </c>
      <c r="D79" s="13"/>
      <c r="E79" s="12" t="s">
        <v>45</v>
      </c>
      <c r="F79" s="13"/>
      <c r="G79" s="12" t="s">
        <v>45</v>
      </c>
      <c r="H79" s="13"/>
    </row>
    <row r="80" spans="1:8" ht="15">
      <c r="A80" s="14" t="s">
        <v>48</v>
      </c>
      <c r="B80" s="16"/>
      <c r="C80" s="12" t="s">
        <v>47</v>
      </c>
      <c r="D80" s="13"/>
      <c r="E80" s="12" t="s">
        <v>47</v>
      </c>
      <c r="F80" s="13"/>
      <c r="G80" s="12" t="s">
        <v>47</v>
      </c>
      <c r="H80" s="13"/>
    </row>
    <row r="81" spans="1:8" ht="15">
      <c r="A81" s="14" t="s">
        <v>50</v>
      </c>
      <c r="B81" s="16"/>
      <c r="C81" s="12" t="s">
        <v>6</v>
      </c>
      <c r="D81" s="13"/>
      <c r="E81" s="12" t="s">
        <v>49</v>
      </c>
      <c r="F81" s="13"/>
      <c r="G81" s="12" t="s">
        <v>6</v>
      </c>
      <c r="H81" s="13"/>
    </row>
    <row r="82" spans="1:8" ht="15">
      <c r="A82" s="14" t="s">
        <v>52</v>
      </c>
      <c r="B82" s="16"/>
      <c r="C82" s="12" t="s">
        <v>6</v>
      </c>
      <c r="D82" s="13"/>
      <c r="E82" s="12" t="s">
        <v>51</v>
      </c>
      <c r="F82" s="13"/>
      <c r="G82" s="12" t="s">
        <v>6</v>
      </c>
      <c r="H82" s="13"/>
    </row>
    <row r="83" spans="1:8" ht="15">
      <c r="A83" s="14" t="s">
        <v>54</v>
      </c>
      <c r="B83" s="16"/>
      <c r="C83" s="12" t="s">
        <v>6</v>
      </c>
      <c r="D83" s="13"/>
      <c r="E83" s="12" t="s">
        <v>53</v>
      </c>
      <c r="F83" s="13"/>
      <c r="G83" s="12" t="s">
        <v>6</v>
      </c>
      <c r="H83" s="13"/>
    </row>
    <row r="84" ht="15">
      <c r="B84" s="16"/>
    </row>
    <row r="85" ht="15">
      <c r="B85" s="16"/>
    </row>
    <row r="87" spans="2:8" ht="15">
      <c r="B87" s="6" t="s">
        <v>55</v>
      </c>
      <c r="C87" s="6" t="s">
        <v>41</v>
      </c>
      <c r="D87" s="7" t="s">
        <v>3</v>
      </c>
      <c r="E87" s="8">
        <v>399.64</v>
      </c>
      <c r="F87" s="9"/>
      <c r="G87" s="10">
        <f>SUM(D90:D91)+SUM(F90:F91)</f>
        <v>0</v>
      </c>
      <c r="H87" s="10">
        <f>E87*G87</f>
        <v>0</v>
      </c>
    </row>
    <row r="88" spans="2:8" ht="15">
      <c r="B88" s="16" t="s">
        <v>6</v>
      </c>
      <c r="C88" s="17" t="s">
        <v>14</v>
      </c>
      <c r="D88" s="17"/>
      <c r="E88" s="17" t="s">
        <v>9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58</v>
      </c>
      <c r="B90" s="16"/>
      <c r="C90" s="12" t="s">
        <v>56</v>
      </c>
      <c r="D90" s="13"/>
      <c r="E90" s="12" t="s">
        <v>57</v>
      </c>
      <c r="F90" s="13"/>
      <c r="G90" s="12" t="s">
        <v>6</v>
      </c>
      <c r="H90" s="13"/>
    </row>
    <row r="91" spans="1:8" ht="15">
      <c r="A91" s="14" t="s">
        <v>61</v>
      </c>
      <c r="B91" s="16"/>
      <c r="C91" s="12" t="s">
        <v>59</v>
      </c>
      <c r="D91" s="13"/>
      <c r="E91" s="12" t="s">
        <v>60</v>
      </c>
      <c r="F91" s="13"/>
      <c r="G91" s="12" t="s">
        <v>6</v>
      </c>
      <c r="H91" s="13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62</v>
      </c>
      <c r="C99" s="6" t="s">
        <v>63</v>
      </c>
      <c r="D99" s="7" t="s">
        <v>3</v>
      </c>
      <c r="E99" s="8">
        <v>290.41</v>
      </c>
      <c r="F99" s="9"/>
      <c r="G99" s="10">
        <f>SUM(D102:D111)+SUM(F102:F112)+SUM(H102:H111)</f>
        <v>0</v>
      </c>
      <c r="H99" s="10">
        <f>E99*G99</f>
        <v>0</v>
      </c>
    </row>
    <row r="100" spans="2:8" ht="15">
      <c r="B100" s="16" t="s">
        <v>6</v>
      </c>
      <c r="C100" s="17" t="s">
        <v>42</v>
      </c>
      <c r="D100" s="17"/>
      <c r="E100" s="17" t="s">
        <v>14</v>
      </c>
      <c r="F100" s="17"/>
      <c r="G100" s="17" t="s">
        <v>9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65</v>
      </c>
      <c r="B102" s="16"/>
      <c r="C102" s="12" t="s">
        <v>45</v>
      </c>
      <c r="D102" s="13"/>
      <c r="E102" s="12" t="s">
        <v>64</v>
      </c>
      <c r="F102" s="13"/>
      <c r="G102" s="12" t="s">
        <v>64</v>
      </c>
      <c r="H102" s="13"/>
    </row>
    <row r="103" spans="1:8" ht="15">
      <c r="A103" s="14" t="s">
        <v>67</v>
      </c>
      <c r="B103" s="16"/>
      <c r="C103" s="12" t="s">
        <v>64</v>
      </c>
      <c r="D103" s="13"/>
      <c r="E103" s="12" t="s">
        <v>47</v>
      </c>
      <c r="F103" s="13"/>
      <c r="G103" s="12" t="s">
        <v>66</v>
      </c>
      <c r="H103" s="13"/>
    </row>
    <row r="104" spans="1:8" ht="15">
      <c r="A104" s="14" t="s">
        <v>69</v>
      </c>
      <c r="B104" s="16"/>
      <c r="C104" s="12" t="s">
        <v>47</v>
      </c>
      <c r="D104" s="13"/>
      <c r="E104" s="12" t="s">
        <v>45</v>
      </c>
      <c r="F104" s="13"/>
      <c r="G104" s="12" t="s">
        <v>68</v>
      </c>
      <c r="H104" s="13"/>
    </row>
    <row r="105" spans="1:8" ht="15">
      <c r="A105" s="14" t="s">
        <v>72</v>
      </c>
      <c r="B105" s="16"/>
      <c r="C105" s="12" t="s">
        <v>70</v>
      </c>
      <c r="D105" s="13"/>
      <c r="E105" s="12" t="s">
        <v>71</v>
      </c>
      <c r="F105" s="13"/>
      <c r="G105" s="12" t="s">
        <v>53</v>
      </c>
      <c r="H105" s="13"/>
    </row>
    <row r="106" spans="1:8" ht="15">
      <c r="A106" s="14" t="s">
        <v>74</v>
      </c>
      <c r="B106" s="16"/>
      <c r="C106" s="12" t="s">
        <v>71</v>
      </c>
      <c r="D106" s="13"/>
      <c r="E106" s="12" t="s">
        <v>53</v>
      </c>
      <c r="F106" s="13"/>
      <c r="G106" s="12" t="s">
        <v>73</v>
      </c>
      <c r="H106" s="13"/>
    </row>
    <row r="107" spans="1:8" ht="15">
      <c r="A107" s="14" t="s">
        <v>75</v>
      </c>
      <c r="B107" s="16"/>
      <c r="C107" s="12" t="s">
        <v>53</v>
      </c>
      <c r="D107" s="13"/>
      <c r="E107" s="12" t="s">
        <v>30</v>
      </c>
      <c r="F107" s="13"/>
      <c r="G107" s="12" t="s">
        <v>56</v>
      </c>
      <c r="H107" s="13"/>
    </row>
    <row r="108" spans="1:8" ht="15">
      <c r="A108" s="14" t="s">
        <v>76</v>
      </c>
      <c r="B108" s="16"/>
      <c r="C108" s="12" t="s">
        <v>30</v>
      </c>
      <c r="D108" s="13"/>
      <c r="E108" s="12" t="s">
        <v>73</v>
      </c>
      <c r="F108" s="13"/>
      <c r="G108" s="12" t="s">
        <v>71</v>
      </c>
      <c r="H108" s="13"/>
    </row>
    <row r="109" spans="1:8" ht="15">
      <c r="A109" s="14" t="s">
        <v>80</v>
      </c>
      <c r="B109" s="16"/>
      <c r="C109" s="12" t="s">
        <v>77</v>
      </c>
      <c r="D109" s="13"/>
      <c r="E109" s="12" t="s">
        <v>78</v>
      </c>
      <c r="F109" s="13"/>
      <c r="G109" s="12" t="s">
        <v>79</v>
      </c>
      <c r="H109" s="13"/>
    </row>
    <row r="110" spans="1:8" ht="15">
      <c r="A110" s="14" t="s">
        <v>81</v>
      </c>
      <c r="C110" s="12" t="s">
        <v>73</v>
      </c>
      <c r="D110" s="13"/>
      <c r="E110" s="12" t="s">
        <v>56</v>
      </c>
      <c r="F110" s="13"/>
      <c r="G110" s="12" t="s">
        <v>78</v>
      </c>
      <c r="H110" s="13"/>
    </row>
    <row r="111" spans="1:8" ht="15">
      <c r="A111" s="14" t="s">
        <v>82</v>
      </c>
      <c r="C111" s="12" t="s">
        <v>78</v>
      </c>
      <c r="D111" s="13"/>
      <c r="E111" s="12" t="s">
        <v>29</v>
      </c>
      <c r="F111" s="13"/>
      <c r="G111" s="12" t="s">
        <v>57</v>
      </c>
      <c r="H111" s="13"/>
    </row>
    <row r="112" spans="1:8" ht="15">
      <c r="A112" s="14" t="s">
        <v>83</v>
      </c>
      <c r="C112" s="12" t="s">
        <v>6</v>
      </c>
      <c r="D112" s="13"/>
      <c r="E112" s="12" t="s">
        <v>77</v>
      </c>
      <c r="F112" s="13"/>
      <c r="G112" s="12" t="s">
        <v>6</v>
      </c>
      <c r="H112" s="13"/>
    </row>
    <row r="114" spans="2:8" ht="15">
      <c r="B114" s="6" t="s">
        <v>84</v>
      </c>
      <c r="C114" s="6" t="s">
        <v>41</v>
      </c>
      <c r="D114" s="7" t="s">
        <v>3</v>
      </c>
      <c r="E114" s="8">
        <v>339.25</v>
      </c>
      <c r="F114" s="9"/>
      <c r="G114" s="10">
        <f>SUM(D117:D119)+SUM(F117:F127)+SUM(H117:H121)</f>
        <v>0</v>
      </c>
      <c r="H114" s="10">
        <f>E114*G114</f>
        <v>0</v>
      </c>
    </row>
    <row r="115" spans="2:8" ht="15">
      <c r="B115" s="16" t="s">
        <v>6</v>
      </c>
      <c r="C115" s="17" t="s">
        <v>42</v>
      </c>
      <c r="D115" s="17"/>
      <c r="E115" s="17" t="s">
        <v>14</v>
      </c>
      <c r="F115" s="17"/>
      <c r="G115" s="17" t="s">
        <v>9</v>
      </c>
      <c r="H115" s="17"/>
    </row>
    <row r="116" spans="2:8" ht="15">
      <c r="B116" s="16"/>
      <c r="C116" s="11" t="s">
        <v>7</v>
      </c>
      <c r="D116" s="11" t="s">
        <v>8</v>
      </c>
      <c r="E116" s="11" t="s">
        <v>7</v>
      </c>
      <c r="F116" s="11" t="s">
        <v>8</v>
      </c>
      <c r="G116" s="11" t="s">
        <v>7</v>
      </c>
      <c r="H116" s="11" t="s">
        <v>8</v>
      </c>
    </row>
    <row r="117" spans="1:8" ht="15">
      <c r="A117" s="14" t="s">
        <v>85</v>
      </c>
      <c r="B117" s="16"/>
      <c r="C117" s="12" t="s">
        <v>47</v>
      </c>
      <c r="D117" s="13"/>
      <c r="E117" s="12" t="s">
        <v>45</v>
      </c>
      <c r="F117" s="13"/>
      <c r="G117" s="12" t="s">
        <v>45</v>
      </c>
      <c r="H117" s="13"/>
    </row>
    <row r="118" spans="1:8" ht="15">
      <c r="A118" s="14" t="s">
        <v>86</v>
      </c>
      <c r="B118" s="16"/>
      <c r="C118" s="12" t="s">
        <v>64</v>
      </c>
      <c r="D118" s="13"/>
      <c r="E118" s="12" t="s">
        <v>47</v>
      </c>
      <c r="F118" s="13"/>
      <c r="G118" s="12" t="s">
        <v>71</v>
      </c>
      <c r="H118" s="13"/>
    </row>
    <row r="119" spans="1:8" ht="15">
      <c r="A119" s="14" t="s">
        <v>88</v>
      </c>
      <c r="B119" s="16"/>
      <c r="C119" s="12" t="s">
        <v>87</v>
      </c>
      <c r="D119" s="13"/>
      <c r="E119" s="12" t="s">
        <v>53</v>
      </c>
      <c r="F119" s="13"/>
      <c r="G119" s="12" t="s">
        <v>47</v>
      </c>
      <c r="H119" s="13"/>
    </row>
    <row r="120" spans="1:8" ht="15">
      <c r="A120" s="14" t="s">
        <v>89</v>
      </c>
      <c r="B120" s="16"/>
      <c r="C120" s="12" t="s">
        <v>6</v>
      </c>
      <c r="D120" s="13"/>
      <c r="E120" s="12" t="s">
        <v>64</v>
      </c>
      <c r="F120" s="13"/>
      <c r="G120" s="12" t="s">
        <v>64</v>
      </c>
      <c r="H120" s="13"/>
    </row>
    <row r="121" spans="1:8" ht="15">
      <c r="A121" s="14" t="s">
        <v>90</v>
      </c>
      <c r="B121" s="16"/>
      <c r="C121" s="12" t="s">
        <v>6</v>
      </c>
      <c r="D121" s="13"/>
      <c r="E121" s="12" t="s">
        <v>87</v>
      </c>
      <c r="F121" s="13"/>
      <c r="G121" s="12" t="s">
        <v>87</v>
      </c>
      <c r="H121" s="13"/>
    </row>
    <row r="122" spans="1:8" ht="15">
      <c r="A122" s="14" t="s">
        <v>92</v>
      </c>
      <c r="B122" s="16"/>
      <c r="C122" s="12" t="s">
        <v>6</v>
      </c>
      <c r="D122" s="13"/>
      <c r="E122" s="12" t="s">
        <v>91</v>
      </c>
      <c r="F122" s="13"/>
      <c r="G122" s="12" t="s">
        <v>6</v>
      </c>
      <c r="H122" s="13"/>
    </row>
    <row r="123" spans="1:8" ht="15">
      <c r="A123" s="14" t="s">
        <v>93</v>
      </c>
      <c r="B123" s="16"/>
      <c r="C123" s="12" t="s">
        <v>6</v>
      </c>
      <c r="D123" s="13"/>
      <c r="E123" s="12" t="s">
        <v>78</v>
      </c>
      <c r="F123" s="13"/>
      <c r="G123" s="12" t="s">
        <v>6</v>
      </c>
      <c r="H123" s="13"/>
    </row>
    <row r="124" spans="1:8" ht="15">
      <c r="A124" s="14" t="s">
        <v>94</v>
      </c>
      <c r="B124" s="16"/>
      <c r="C124" s="12" t="s">
        <v>6</v>
      </c>
      <c r="D124" s="13"/>
      <c r="E124" s="12" t="s">
        <v>51</v>
      </c>
      <c r="F124" s="13"/>
      <c r="G124" s="12" t="s">
        <v>6</v>
      </c>
      <c r="H124" s="13"/>
    </row>
    <row r="125" spans="1:8" ht="15">
      <c r="A125" s="14" t="s">
        <v>96</v>
      </c>
      <c r="C125" s="12" t="s">
        <v>6</v>
      </c>
      <c r="D125" s="13"/>
      <c r="E125" s="12" t="s">
        <v>95</v>
      </c>
      <c r="F125" s="13"/>
      <c r="G125" s="12" t="s">
        <v>6</v>
      </c>
      <c r="H125" s="13"/>
    </row>
    <row r="126" spans="1:8" ht="15">
      <c r="A126" s="14" t="s">
        <v>97</v>
      </c>
      <c r="C126" s="12" t="s">
        <v>6</v>
      </c>
      <c r="D126" s="13"/>
      <c r="E126" s="12" t="s">
        <v>60</v>
      </c>
      <c r="F126" s="13"/>
      <c r="G126" s="12" t="s">
        <v>6</v>
      </c>
      <c r="H126" s="13"/>
    </row>
    <row r="127" spans="1:8" ht="15">
      <c r="A127" s="14" t="s">
        <v>99</v>
      </c>
      <c r="C127" s="12" t="s">
        <v>6</v>
      </c>
      <c r="D127" s="13"/>
      <c r="E127" s="12" t="s">
        <v>98</v>
      </c>
      <c r="F127" s="13"/>
      <c r="G127" s="12" t="s">
        <v>6</v>
      </c>
      <c r="H127" s="13"/>
    </row>
    <row r="129" spans="2:8" ht="15">
      <c r="B129" s="6" t="s">
        <v>100</v>
      </c>
      <c r="C129" s="6" t="s">
        <v>41</v>
      </c>
      <c r="D129" s="7" t="s">
        <v>3</v>
      </c>
      <c r="E129" s="8">
        <v>440.15</v>
      </c>
      <c r="F129" s="9"/>
      <c r="G129" s="10">
        <f>SUM(D132:D136)+SUM(F132:F135)+SUM(H132:H133)</f>
        <v>0</v>
      </c>
      <c r="H129" s="10">
        <f>E129*G129</f>
        <v>0</v>
      </c>
    </row>
    <row r="130" spans="2:8" ht="15">
      <c r="B130" s="16" t="s">
        <v>6</v>
      </c>
      <c r="C130" s="17" t="s">
        <v>14</v>
      </c>
      <c r="D130" s="17"/>
      <c r="E130" s="17" t="s">
        <v>15</v>
      </c>
      <c r="F130" s="17"/>
      <c r="G130" s="17" t="s">
        <v>9</v>
      </c>
      <c r="H130" s="17"/>
    </row>
    <row r="131" spans="2:8" ht="15">
      <c r="B131" s="16"/>
      <c r="C131" s="11" t="s">
        <v>7</v>
      </c>
      <c r="D131" s="11" t="s">
        <v>8</v>
      </c>
      <c r="E131" s="11" t="s">
        <v>7</v>
      </c>
      <c r="F131" s="11" t="s">
        <v>8</v>
      </c>
      <c r="G131" s="11" t="s">
        <v>7</v>
      </c>
      <c r="H131" s="11" t="s">
        <v>8</v>
      </c>
    </row>
    <row r="132" spans="1:8" ht="15">
      <c r="A132" s="14" t="s">
        <v>101</v>
      </c>
      <c r="B132" s="16"/>
      <c r="C132" s="12" t="s">
        <v>64</v>
      </c>
      <c r="D132" s="13"/>
      <c r="E132" s="12" t="s">
        <v>43</v>
      </c>
      <c r="F132" s="13"/>
      <c r="G132" s="12" t="s">
        <v>43</v>
      </c>
      <c r="H132" s="13"/>
    </row>
    <row r="133" spans="1:8" ht="15">
      <c r="A133" s="14" t="s">
        <v>102</v>
      </c>
      <c r="B133" s="16"/>
      <c r="C133" s="12" t="s">
        <v>43</v>
      </c>
      <c r="D133" s="13"/>
      <c r="E133" s="12" t="s">
        <v>45</v>
      </c>
      <c r="F133" s="13"/>
      <c r="G133" s="12" t="s">
        <v>45</v>
      </c>
      <c r="H133" s="13"/>
    </row>
    <row r="134" spans="1:8" ht="15">
      <c r="A134" s="14" t="s">
        <v>103</v>
      </c>
      <c r="B134" s="16"/>
      <c r="C134" s="12" t="s">
        <v>45</v>
      </c>
      <c r="D134" s="13"/>
      <c r="E134" s="12" t="s">
        <v>47</v>
      </c>
      <c r="F134" s="13"/>
      <c r="G134" s="12" t="s">
        <v>6</v>
      </c>
      <c r="H134" s="13"/>
    </row>
    <row r="135" spans="1:8" ht="15">
      <c r="A135" s="14" t="s">
        <v>104</v>
      </c>
      <c r="B135" s="16"/>
      <c r="C135" s="12" t="s">
        <v>47</v>
      </c>
      <c r="D135" s="13"/>
      <c r="E135" s="12" t="s">
        <v>64</v>
      </c>
      <c r="F135" s="13"/>
      <c r="G135" s="12" t="s">
        <v>6</v>
      </c>
      <c r="H135" s="13"/>
    </row>
    <row r="136" spans="1:8" ht="15">
      <c r="A136" s="14" t="s">
        <v>105</v>
      </c>
      <c r="B136" s="16"/>
      <c r="C136" s="12" t="s">
        <v>78</v>
      </c>
      <c r="D136" s="13"/>
      <c r="E136" s="12" t="s">
        <v>6</v>
      </c>
      <c r="F136" s="13"/>
      <c r="G136" s="12" t="s">
        <v>6</v>
      </c>
      <c r="H136" s="13"/>
    </row>
    <row r="137" ht="15">
      <c r="B137" s="16"/>
    </row>
    <row r="138" ht="15">
      <c r="B138" s="16"/>
    </row>
    <row r="139" ht="15">
      <c r="B139" s="16"/>
    </row>
    <row r="141" spans="2:8" ht="15">
      <c r="B141" s="6" t="s">
        <v>106</v>
      </c>
      <c r="C141" s="6" t="s">
        <v>107</v>
      </c>
      <c r="D141" s="7" t="s">
        <v>3</v>
      </c>
      <c r="E141" s="8">
        <v>267.96</v>
      </c>
      <c r="F141" s="9"/>
      <c r="G141" s="10">
        <f>SUM(D144:D145)+SUM(F144:F152)+SUM(H144:H150)</f>
        <v>0</v>
      </c>
      <c r="H141" s="10">
        <f>E141*G141</f>
        <v>0</v>
      </c>
    </row>
    <row r="142" spans="2:8" ht="15">
      <c r="B142" s="16" t="s">
        <v>6</v>
      </c>
      <c r="C142" s="17" t="s">
        <v>14</v>
      </c>
      <c r="D142" s="17"/>
      <c r="E142" s="17" t="s">
        <v>15</v>
      </c>
      <c r="F142" s="17"/>
      <c r="G142" s="17" t="s">
        <v>9</v>
      </c>
      <c r="H142" s="17"/>
    </row>
    <row r="143" spans="2:8" ht="15">
      <c r="B143" s="16"/>
      <c r="C143" s="11" t="s">
        <v>7</v>
      </c>
      <c r="D143" s="11" t="s">
        <v>8</v>
      </c>
      <c r="E143" s="11" t="s">
        <v>7</v>
      </c>
      <c r="F143" s="11" t="s">
        <v>8</v>
      </c>
      <c r="G143" s="11" t="s">
        <v>7</v>
      </c>
      <c r="H143" s="11" t="s">
        <v>8</v>
      </c>
    </row>
    <row r="144" spans="1:8" ht="15">
      <c r="A144" s="14" t="s">
        <v>109</v>
      </c>
      <c r="B144" s="16"/>
      <c r="C144" s="12" t="s">
        <v>45</v>
      </c>
      <c r="D144" s="13"/>
      <c r="E144" s="12" t="s">
        <v>108</v>
      </c>
      <c r="F144" s="13"/>
      <c r="G144" s="12" t="s">
        <v>38</v>
      </c>
      <c r="H144" s="13"/>
    </row>
    <row r="145" spans="1:8" ht="15">
      <c r="A145" s="14" t="s">
        <v>111</v>
      </c>
      <c r="B145" s="16"/>
      <c r="C145" s="12" t="s">
        <v>110</v>
      </c>
      <c r="D145" s="13"/>
      <c r="E145" s="12" t="s">
        <v>110</v>
      </c>
      <c r="F145" s="13"/>
      <c r="G145" s="12" t="s">
        <v>43</v>
      </c>
      <c r="H145" s="13"/>
    </row>
    <row r="146" spans="1:8" ht="15">
      <c r="A146" s="14" t="s">
        <v>114</v>
      </c>
      <c r="B146" s="16"/>
      <c r="C146" s="12" t="s">
        <v>6</v>
      </c>
      <c r="D146" s="13"/>
      <c r="E146" s="12" t="s">
        <v>112</v>
      </c>
      <c r="F146" s="13"/>
      <c r="G146" s="12" t="s">
        <v>113</v>
      </c>
      <c r="H146" s="13"/>
    </row>
    <row r="147" spans="1:8" ht="15">
      <c r="A147" s="14" t="s">
        <v>115</v>
      </c>
      <c r="B147" s="16"/>
      <c r="C147" s="12" t="s">
        <v>6</v>
      </c>
      <c r="D147" s="13"/>
      <c r="E147" s="12" t="s">
        <v>43</v>
      </c>
      <c r="F147" s="13"/>
      <c r="G147" s="12" t="s">
        <v>108</v>
      </c>
      <c r="H147" s="13"/>
    </row>
    <row r="148" spans="1:8" ht="15">
      <c r="A148" s="14" t="s">
        <v>116</v>
      </c>
      <c r="B148" s="16"/>
      <c r="C148" s="12" t="s">
        <v>6</v>
      </c>
      <c r="D148" s="13"/>
      <c r="E148" s="12" t="s">
        <v>53</v>
      </c>
      <c r="F148" s="13"/>
      <c r="G148" s="12" t="s">
        <v>110</v>
      </c>
      <c r="H148" s="13"/>
    </row>
    <row r="149" spans="1:8" ht="15">
      <c r="A149" s="14" t="s">
        <v>117</v>
      </c>
      <c r="B149" s="16"/>
      <c r="C149" s="12" t="s">
        <v>6</v>
      </c>
      <c r="D149" s="13"/>
      <c r="E149" s="12" t="s">
        <v>45</v>
      </c>
      <c r="F149" s="13"/>
      <c r="G149" s="12" t="s">
        <v>112</v>
      </c>
      <c r="H149" s="13"/>
    </row>
    <row r="150" spans="1:8" ht="15">
      <c r="A150" s="14" t="s">
        <v>118</v>
      </c>
      <c r="B150" s="16"/>
      <c r="C150" s="12" t="s">
        <v>6</v>
      </c>
      <c r="D150" s="13"/>
      <c r="E150" s="12" t="s">
        <v>79</v>
      </c>
      <c r="F150" s="13"/>
      <c r="G150" s="12" t="s">
        <v>45</v>
      </c>
      <c r="H150" s="13"/>
    </row>
    <row r="151" spans="1:8" ht="15">
      <c r="A151" s="14" t="s">
        <v>119</v>
      </c>
      <c r="B151" s="16"/>
      <c r="C151" s="12" t="s">
        <v>6</v>
      </c>
      <c r="D151" s="13"/>
      <c r="E151" s="12" t="s">
        <v>78</v>
      </c>
      <c r="F151" s="13"/>
      <c r="G151" s="12" t="s">
        <v>6</v>
      </c>
      <c r="H151" s="13"/>
    </row>
    <row r="152" spans="1:8" ht="15">
      <c r="A152" s="14" t="s">
        <v>120</v>
      </c>
      <c r="C152" s="12" t="s">
        <v>6</v>
      </c>
      <c r="D152" s="13"/>
      <c r="E152" s="12" t="s">
        <v>47</v>
      </c>
      <c r="F152" s="13"/>
      <c r="G152" s="12" t="s">
        <v>6</v>
      </c>
      <c r="H152" s="13"/>
    </row>
    <row r="154" spans="2:8" ht="15">
      <c r="B154" s="6" t="s">
        <v>121</v>
      </c>
      <c r="C154" s="6" t="s">
        <v>122</v>
      </c>
      <c r="D154" s="7" t="s">
        <v>3</v>
      </c>
      <c r="E154" s="8">
        <v>463.26</v>
      </c>
      <c r="F154" s="9"/>
      <c r="G154" s="10">
        <f>SUM(D157:D169)+SUM(F157:F175)+SUM(H157:H166)</f>
        <v>0</v>
      </c>
      <c r="H154" s="10">
        <f>E154*G154</f>
        <v>0</v>
      </c>
    </row>
    <row r="155" spans="2:8" ht="15">
      <c r="B155" s="16" t="s">
        <v>6</v>
      </c>
      <c r="C155" s="17" t="s">
        <v>14</v>
      </c>
      <c r="D155" s="17"/>
      <c r="E155" s="17" t="s">
        <v>15</v>
      </c>
      <c r="F155" s="17"/>
      <c r="G155" s="17" t="s">
        <v>9</v>
      </c>
      <c r="H155" s="17"/>
    </row>
    <row r="156" spans="2:8" ht="15">
      <c r="B156" s="16"/>
      <c r="C156" s="11" t="s">
        <v>7</v>
      </c>
      <c r="D156" s="11" t="s">
        <v>8</v>
      </c>
      <c r="E156" s="11" t="s">
        <v>7</v>
      </c>
      <c r="F156" s="11" t="s">
        <v>8</v>
      </c>
      <c r="G156" s="11" t="s">
        <v>7</v>
      </c>
      <c r="H156" s="11" t="s">
        <v>8</v>
      </c>
    </row>
    <row r="157" spans="1:8" ht="15">
      <c r="A157" s="14" t="s">
        <v>123</v>
      </c>
      <c r="B157" s="16"/>
      <c r="C157" s="12" t="s">
        <v>45</v>
      </c>
      <c r="D157" s="13"/>
      <c r="E157" s="12" t="s">
        <v>45</v>
      </c>
      <c r="F157" s="13"/>
      <c r="G157" s="12" t="s">
        <v>45</v>
      </c>
      <c r="H157" s="13"/>
    </row>
    <row r="158" spans="1:8" ht="15">
      <c r="A158" s="14" t="s">
        <v>124</v>
      </c>
      <c r="B158" s="16"/>
      <c r="C158" s="12" t="s">
        <v>47</v>
      </c>
      <c r="D158" s="13"/>
      <c r="E158" s="12" t="s">
        <v>47</v>
      </c>
      <c r="F158" s="13"/>
      <c r="G158" s="12" t="s">
        <v>64</v>
      </c>
      <c r="H158" s="13"/>
    </row>
    <row r="159" spans="1:8" ht="15">
      <c r="A159" s="14" t="s">
        <v>125</v>
      </c>
      <c r="B159" s="16"/>
      <c r="C159" s="12" t="s">
        <v>64</v>
      </c>
      <c r="D159" s="13"/>
      <c r="E159" s="12" t="s">
        <v>64</v>
      </c>
      <c r="F159" s="13"/>
      <c r="G159" s="12" t="s">
        <v>71</v>
      </c>
      <c r="H159" s="13"/>
    </row>
    <row r="160" spans="1:8" ht="15">
      <c r="A160" s="14" t="s">
        <v>126</v>
      </c>
      <c r="B160" s="16"/>
      <c r="C160" s="12" t="s">
        <v>73</v>
      </c>
      <c r="D160" s="13"/>
      <c r="E160" s="12" t="s">
        <v>70</v>
      </c>
      <c r="F160" s="13"/>
      <c r="G160" s="12" t="s">
        <v>79</v>
      </c>
      <c r="H160" s="13"/>
    </row>
    <row r="161" spans="1:8" ht="15">
      <c r="A161" s="14" t="s">
        <v>127</v>
      </c>
      <c r="B161" s="16"/>
      <c r="C161" s="12" t="s">
        <v>56</v>
      </c>
      <c r="D161" s="13"/>
      <c r="E161" s="12" t="s">
        <v>71</v>
      </c>
      <c r="F161" s="13"/>
      <c r="G161" s="12" t="s">
        <v>53</v>
      </c>
      <c r="H161" s="13"/>
    </row>
    <row r="162" spans="1:8" ht="15">
      <c r="A162" s="14" t="s">
        <v>129</v>
      </c>
      <c r="B162" s="16"/>
      <c r="C162" s="12" t="s">
        <v>128</v>
      </c>
      <c r="D162" s="13"/>
      <c r="E162" s="12" t="s">
        <v>79</v>
      </c>
      <c r="F162" s="13"/>
      <c r="G162" s="12" t="s">
        <v>77</v>
      </c>
      <c r="H162" s="13"/>
    </row>
    <row r="163" spans="1:8" ht="15">
      <c r="A163" s="14" t="s">
        <v>130</v>
      </c>
      <c r="B163" s="16"/>
      <c r="C163" s="12" t="s">
        <v>57</v>
      </c>
      <c r="D163" s="13"/>
      <c r="E163" s="12" t="s">
        <v>53</v>
      </c>
      <c r="F163" s="13"/>
      <c r="G163" s="12" t="s">
        <v>78</v>
      </c>
      <c r="H163" s="13"/>
    </row>
    <row r="164" spans="1:8" ht="15">
      <c r="A164" s="14" t="s">
        <v>131</v>
      </c>
      <c r="B164" s="16"/>
      <c r="C164" s="12" t="s">
        <v>68</v>
      </c>
      <c r="D164" s="13"/>
      <c r="E164" s="12" t="s">
        <v>77</v>
      </c>
      <c r="F164" s="13"/>
      <c r="G164" s="12" t="s">
        <v>56</v>
      </c>
      <c r="H164" s="13"/>
    </row>
    <row r="165" spans="1:8" ht="15">
      <c r="A165" s="14" t="s">
        <v>134</v>
      </c>
      <c r="C165" s="12" t="s">
        <v>132</v>
      </c>
      <c r="D165" s="13"/>
      <c r="E165" s="12" t="s">
        <v>73</v>
      </c>
      <c r="F165" s="13"/>
      <c r="G165" s="12" t="s">
        <v>133</v>
      </c>
      <c r="H165" s="13"/>
    </row>
    <row r="166" spans="1:8" ht="15">
      <c r="A166" s="14" t="s">
        <v>136</v>
      </c>
      <c r="C166" s="12" t="s">
        <v>66</v>
      </c>
      <c r="D166" s="13"/>
      <c r="E166" s="12" t="s">
        <v>78</v>
      </c>
      <c r="F166" s="13"/>
      <c r="G166" s="12" t="s">
        <v>135</v>
      </c>
      <c r="H166" s="13"/>
    </row>
    <row r="167" spans="1:8" ht="15">
      <c r="A167" s="14" t="s">
        <v>138</v>
      </c>
      <c r="C167" s="12" t="s">
        <v>137</v>
      </c>
      <c r="D167" s="13"/>
      <c r="E167" s="12" t="s">
        <v>56</v>
      </c>
      <c r="F167" s="13"/>
      <c r="G167" s="12" t="s">
        <v>6</v>
      </c>
      <c r="H167" s="13"/>
    </row>
    <row r="168" spans="1:8" ht="15">
      <c r="A168" s="14" t="s">
        <v>140</v>
      </c>
      <c r="C168" s="12" t="s">
        <v>139</v>
      </c>
      <c r="D168" s="13"/>
      <c r="E168" s="12" t="s">
        <v>128</v>
      </c>
      <c r="F168" s="13"/>
      <c r="G168" s="12" t="s">
        <v>6</v>
      </c>
      <c r="H168" s="13"/>
    </row>
    <row r="169" spans="1:8" ht="15">
      <c r="A169" s="14" t="s">
        <v>142</v>
      </c>
      <c r="C169" s="12" t="s">
        <v>141</v>
      </c>
      <c r="D169" s="13"/>
      <c r="E169" s="12" t="s">
        <v>57</v>
      </c>
      <c r="F169" s="13"/>
      <c r="G169" s="12" t="s">
        <v>6</v>
      </c>
      <c r="H169" s="13"/>
    </row>
    <row r="170" spans="1:8" ht="15">
      <c r="A170" s="14" t="s">
        <v>143</v>
      </c>
      <c r="C170" s="12" t="s">
        <v>6</v>
      </c>
      <c r="D170" s="13"/>
      <c r="E170" s="12" t="s">
        <v>68</v>
      </c>
      <c r="F170" s="13"/>
      <c r="G170" s="12" t="s">
        <v>6</v>
      </c>
      <c r="H170" s="13"/>
    </row>
    <row r="171" spans="1:8" ht="15">
      <c r="A171" s="14" t="s">
        <v>144</v>
      </c>
      <c r="C171" s="12" t="s">
        <v>6</v>
      </c>
      <c r="D171" s="13"/>
      <c r="E171" s="12" t="s">
        <v>133</v>
      </c>
      <c r="F171" s="13"/>
      <c r="G171" s="12" t="s">
        <v>6</v>
      </c>
      <c r="H171" s="13"/>
    </row>
    <row r="172" spans="1:8" ht="15">
      <c r="A172" s="14" t="s">
        <v>145</v>
      </c>
      <c r="C172" s="12" t="s">
        <v>6</v>
      </c>
      <c r="D172" s="13"/>
      <c r="E172" s="12" t="s">
        <v>132</v>
      </c>
      <c r="F172" s="13"/>
      <c r="G172" s="12" t="s">
        <v>6</v>
      </c>
      <c r="H172" s="13"/>
    </row>
    <row r="173" spans="1:8" ht="15">
      <c r="A173" s="14" t="s">
        <v>146</v>
      </c>
      <c r="C173" s="12" t="s">
        <v>6</v>
      </c>
      <c r="D173" s="13"/>
      <c r="E173" s="12" t="s">
        <v>66</v>
      </c>
      <c r="F173" s="13"/>
      <c r="G173" s="12" t="s">
        <v>6</v>
      </c>
      <c r="H173" s="13"/>
    </row>
    <row r="174" spans="1:8" ht="15">
      <c r="A174" s="14" t="s">
        <v>147</v>
      </c>
      <c r="C174" s="12" t="s">
        <v>6</v>
      </c>
      <c r="D174" s="13"/>
      <c r="E174" s="12" t="s">
        <v>135</v>
      </c>
      <c r="F174" s="13"/>
      <c r="G174" s="12" t="s">
        <v>6</v>
      </c>
      <c r="H174" s="13"/>
    </row>
    <row r="175" spans="1:8" ht="15">
      <c r="A175" s="14" t="s">
        <v>148</v>
      </c>
      <c r="C175" s="12" t="s">
        <v>6</v>
      </c>
      <c r="D175" s="13"/>
      <c r="E175" s="12" t="s">
        <v>139</v>
      </c>
      <c r="F175" s="13"/>
      <c r="G175" s="12" t="s">
        <v>6</v>
      </c>
      <c r="H175" s="13"/>
    </row>
    <row r="177" spans="2:8" ht="15">
      <c r="B177" s="6" t="s">
        <v>149</v>
      </c>
      <c r="C177" s="6" t="s">
        <v>41</v>
      </c>
      <c r="D177" s="7" t="s">
        <v>3</v>
      </c>
      <c r="E177" s="8">
        <v>452.33</v>
      </c>
      <c r="F177" s="9"/>
      <c r="G177" s="10">
        <f>SUM(D180:D183)+SUM(F180:F182)+SUM(H180:H183)</f>
        <v>0</v>
      </c>
      <c r="H177" s="10">
        <f>E177*G177</f>
        <v>0</v>
      </c>
    </row>
    <row r="178" spans="2:8" ht="15">
      <c r="B178" s="16" t="s">
        <v>6</v>
      </c>
      <c r="C178" s="17" t="s">
        <v>14</v>
      </c>
      <c r="D178" s="17"/>
      <c r="E178" s="17" t="s">
        <v>150</v>
      </c>
      <c r="F178" s="17"/>
      <c r="G178" s="17" t="s">
        <v>9</v>
      </c>
      <c r="H178" s="17"/>
    </row>
    <row r="179" spans="2:8" ht="15">
      <c r="B179" s="16"/>
      <c r="C179" s="11" t="s">
        <v>7</v>
      </c>
      <c r="D179" s="11" t="s">
        <v>8</v>
      </c>
      <c r="E179" s="11" t="s">
        <v>7</v>
      </c>
      <c r="F179" s="11" t="s">
        <v>8</v>
      </c>
      <c r="G179" s="11" t="s">
        <v>7</v>
      </c>
      <c r="H179" s="11" t="s">
        <v>8</v>
      </c>
    </row>
    <row r="180" spans="1:8" ht="15">
      <c r="A180" s="14" t="s">
        <v>151</v>
      </c>
      <c r="B180" s="16"/>
      <c r="C180" s="12" t="s">
        <v>38</v>
      </c>
      <c r="D180" s="13"/>
      <c r="E180" s="12" t="s">
        <v>112</v>
      </c>
      <c r="F180" s="13"/>
      <c r="G180" s="12" t="s">
        <v>113</v>
      </c>
      <c r="H180" s="13"/>
    </row>
    <row r="181" spans="1:8" ht="15">
      <c r="A181" s="14" t="s">
        <v>152</v>
      </c>
      <c r="B181" s="16"/>
      <c r="C181" s="12" t="s">
        <v>112</v>
      </c>
      <c r="D181" s="13"/>
      <c r="E181" s="12" t="s">
        <v>43</v>
      </c>
      <c r="F181" s="13"/>
      <c r="G181" s="12" t="s">
        <v>108</v>
      </c>
      <c r="H181" s="13"/>
    </row>
    <row r="182" spans="1:8" ht="15">
      <c r="A182" s="14" t="s">
        <v>153</v>
      </c>
      <c r="B182" s="16"/>
      <c r="C182" s="12" t="s">
        <v>43</v>
      </c>
      <c r="D182" s="13"/>
      <c r="E182" s="12" t="s">
        <v>45</v>
      </c>
      <c r="F182" s="13"/>
      <c r="G182" s="12" t="s">
        <v>38</v>
      </c>
      <c r="H182" s="13"/>
    </row>
    <row r="183" spans="1:8" ht="15">
      <c r="A183" s="14" t="s">
        <v>154</v>
      </c>
      <c r="B183" s="16"/>
      <c r="C183" s="12" t="s">
        <v>45</v>
      </c>
      <c r="D183" s="13"/>
      <c r="E183" s="12" t="s">
        <v>6</v>
      </c>
      <c r="F183" s="13"/>
      <c r="G183" s="12" t="s">
        <v>45</v>
      </c>
      <c r="H183" s="13"/>
    </row>
    <row r="184" ht="15">
      <c r="B184" s="16"/>
    </row>
    <row r="185" ht="15">
      <c r="B185" s="16"/>
    </row>
    <row r="186" ht="15">
      <c r="B186" s="16"/>
    </row>
    <row r="187" ht="15">
      <c r="B187" s="16"/>
    </row>
    <row r="189" spans="2:8" ht="15">
      <c r="B189" s="6" t="s">
        <v>155</v>
      </c>
      <c r="C189" s="6" t="s">
        <v>41</v>
      </c>
      <c r="D189" s="7" t="s">
        <v>3</v>
      </c>
      <c r="E189" s="8">
        <v>290.41</v>
      </c>
      <c r="F189" s="9"/>
      <c r="G189" s="10">
        <f>SUM(D192:D201)+SUM(F192:F193)+SUM(H192:H200)</f>
        <v>0</v>
      </c>
      <c r="H189" s="10">
        <f>E189*G189</f>
        <v>0</v>
      </c>
    </row>
    <row r="190" spans="2:8" ht="15">
      <c r="B190" s="16" t="s">
        <v>6</v>
      </c>
      <c r="C190" s="17" t="s">
        <v>14</v>
      </c>
      <c r="D190" s="17"/>
      <c r="E190" s="17" t="s">
        <v>156</v>
      </c>
      <c r="F190" s="17"/>
      <c r="G190" s="17" t="s">
        <v>9</v>
      </c>
      <c r="H190" s="17"/>
    </row>
    <row r="191" spans="2:8" ht="15">
      <c r="B191" s="16"/>
      <c r="C191" s="11" t="s">
        <v>7</v>
      </c>
      <c r="D191" s="11" t="s">
        <v>8</v>
      </c>
      <c r="E191" s="11" t="s">
        <v>7</v>
      </c>
      <c r="F191" s="11" t="s">
        <v>8</v>
      </c>
      <c r="G191" s="11" t="s">
        <v>7</v>
      </c>
      <c r="H191" s="11" t="s">
        <v>8</v>
      </c>
    </row>
    <row r="192" spans="1:8" ht="15">
      <c r="A192" s="14" t="s">
        <v>157</v>
      </c>
      <c r="B192" s="16"/>
      <c r="C192" s="12" t="s">
        <v>38</v>
      </c>
      <c r="D192" s="13"/>
      <c r="E192" s="12" t="s">
        <v>113</v>
      </c>
      <c r="F192" s="13"/>
      <c r="G192" s="12" t="s">
        <v>112</v>
      </c>
      <c r="H192" s="13"/>
    </row>
    <row r="193" spans="1:8" ht="15">
      <c r="A193" s="14" t="s">
        <v>158</v>
      </c>
      <c r="B193" s="16"/>
      <c r="C193" s="12" t="s">
        <v>112</v>
      </c>
      <c r="D193" s="13"/>
      <c r="E193" s="12" t="s">
        <v>108</v>
      </c>
      <c r="F193" s="13"/>
      <c r="G193" s="12" t="s">
        <v>43</v>
      </c>
      <c r="H193" s="13"/>
    </row>
    <row r="194" spans="1:8" ht="15">
      <c r="A194" s="14" t="s">
        <v>159</v>
      </c>
      <c r="B194" s="16"/>
      <c r="C194" s="12" t="s">
        <v>45</v>
      </c>
      <c r="D194" s="13"/>
      <c r="E194" s="12" t="s">
        <v>6</v>
      </c>
      <c r="F194" s="13"/>
      <c r="G194" s="12" t="s">
        <v>45</v>
      </c>
      <c r="H194" s="13"/>
    </row>
    <row r="195" spans="1:8" ht="15">
      <c r="A195" s="14" t="s">
        <v>160</v>
      </c>
      <c r="B195" s="16"/>
      <c r="C195" s="12" t="s">
        <v>71</v>
      </c>
      <c r="D195" s="13"/>
      <c r="E195" s="12" t="s">
        <v>6</v>
      </c>
      <c r="F195" s="13"/>
      <c r="G195" s="12" t="s">
        <v>79</v>
      </c>
      <c r="H195" s="13"/>
    </row>
    <row r="196" spans="1:8" ht="15">
      <c r="A196" s="14" t="s">
        <v>162</v>
      </c>
      <c r="B196" s="16"/>
      <c r="C196" s="12" t="s">
        <v>79</v>
      </c>
      <c r="D196" s="13"/>
      <c r="E196" s="12" t="s">
        <v>6</v>
      </c>
      <c r="F196" s="13"/>
      <c r="G196" s="12" t="s">
        <v>161</v>
      </c>
      <c r="H196" s="13"/>
    </row>
    <row r="197" spans="1:8" ht="15">
      <c r="A197" s="14" t="s">
        <v>163</v>
      </c>
      <c r="B197" s="16"/>
      <c r="C197" s="12" t="s">
        <v>77</v>
      </c>
      <c r="D197" s="13"/>
      <c r="E197" s="12" t="s">
        <v>6</v>
      </c>
      <c r="F197" s="13"/>
      <c r="G197" s="12" t="s">
        <v>77</v>
      </c>
      <c r="H197" s="13"/>
    </row>
    <row r="198" spans="1:8" ht="15">
      <c r="A198" s="14" t="s">
        <v>164</v>
      </c>
      <c r="B198" s="16"/>
      <c r="C198" s="12" t="s">
        <v>73</v>
      </c>
      <c r="D198" s="13"/>
      <c r="E198" s="12" t="s">
        <v>6</v>
      </c>
      <c r="F198" s="13"/>
      <c r="G198" s="12" t="s">
        <v>113</v>
      </c>
      <c r="H198" s="13"/>
    </row>
    <row r="199" spans="1:8" ht="15">
      <c r="A199" s="14" t="s">
        <v>165</v>
      </c>
      <c r="B199" s="16"/>
      <c r="C199" s="12" t="s">
        <v>113</v>
      </c>
      <c r="D199" s="13"/>
      <c r="E199" s="12" t="s">
        <v>6</v>
      </c>
      <c r="F199" s="13"/>
      <c r="G199" s="12" t="s">
        <v>108</v>
      </c>
      <c r="H199" s="13"/>
    </row>
    <row r="200" spans="1:8" ht="15">
      <c r="A200" s="14" t="s">
        <v>166</v>
      </c>
      <c r="C200" s="12" t="s">
        <v>108</v>
      </c>
      <c r="D200" s="13"/>
      <c r="E200" s="12" t="s">
        <v>6</v>
      </c>
      <c r="F200" s="13"/>
      <c r="G200" s="12" t="s">
        <v>110</v>
      </c>
      <c r="H200" s="13"/>
    </row>
    <row r="201" spans="1:8" ht="15">
      <c r="A201" s="14" t="s">
        <v>167</v>
      </c>
      <c r="C201" s="12" t="s">
        <v>110</v>
      </c>
      <c r="D201" s="13"/>
      <c r="E201" s="12" t="s">
        <v>6</v>
      </c>
      <c r="F201" s="13"/>
      <c r="G201" s="12" t="s">
        <v>6</v>
      </c>
      <c r="H201" s="13"/>
    </row>
    <row r="203" spans="2:8" ht="15">
      <c r="B203" s="6" t="s">
        <v>168</v>
      </c>
      <c r="C203" s="6" t="s">
        <v>169</v>
      </c>
      <c r="D203" s="7" t="s">
        <v>3</v>
      </c>
      <c r="E203" s="8">
        <v>413.78</v>
      </c>
      <c r="F203" s="9"/>
      <c r="G203" s="10">
        <f>SUM(D206:D225)+SUM(F206:F228)+SUM(H206:H223)</f>
        <v>0</v>
      </c>
      <c r="H203" s="10">
        <f>E203*G203</f>
        <v>0</v>
      </c>
    </row>
    <row r="204" spans="2:8" ht="15">
      <c r="B204" s="16" t="s">
        <v>6</v>
      </c>
      <c r="C204" s="17" t="s">
        <v>14</v>
      </c>
      <c r="D204" s="17"/>
      <c r="E204" s="17" t="s">
        <v>15</v>
      </c>
      <c r="F204" s="17"/>
      <c r="G204" s="17" t="s">
        <v>9</v>
      </c>
      <c r="H204" s="17"/>
    </row>
    <row r="205" spans="2:8" ht="15">
      <c r="B205" s="16"/>
      <c r="C205" s="11" t="s">
        <v>7</v>
      </c>
      <c r="D205" s="11" t="s">
        <v>8</v>
      </c>
      <c r="E205" s="11" t="s">
        <v>7</v>
      </c>
      <c r="F205" s="11" t="s">
        <v>8</v>
      </c>
      <c r="G205" s="11" t="s">
        <v>7</v>
      </c>
      <c r="H205" s="11" t="s">
        <v>8</v>
      </c>
    </row>
    <row r="206" spans="1:8" ht="15">
      <c r="A206" s="14" t="s">
        <v>170</v>
      </c>
      <c r="B206" s="16"/>
      <c r="C206" s="12" t="s">
        <v>43</v>
      </c>
      <c r="D206" s="13"/>
      <c r="E206" s="12" t="s">
        <v>45</v>
      </c>
      <c r="F206" s="13"/>
      <c r="G206" s="12" t="s">
        <v>43</v>
      </c>
      <c r="H206" s="13"/>
    </row>
    <row r="207" spans="1:8" ht="15">
      <c r="A207" s="14" t="s">
        <v>171</v>
      </c>
      <c r="B207" s="16"/>
      <c r="C207" s="12" t="s">
        <v>64</v>
      </c>
      <c r="D207" s="13"/>
      <c r="E207" s="12" t="s">
        <v>77</v>
      </c>
      <c r="F207" s="13"/>
      <c r="G207" s="12" t="s">
        <v>45</v>
      </c>
      <c r="H207" s="13"/>
    </row>
    <row r="208" spans="1:8" ht="15">
      <c r="A208" s="14" t="s">
        <v>172</v>
      </c>
      <c r="B208" s="16"/>
      <c r="C208" s="12" t="s">
        <v>71</v>
      </c>
      <c r="D208" s="13"/>
      <c r="E208" s="12" t="s">
        <v>132</v>
      </c>
      <c r="F208" s="13"/>
      <c r="G208" s="12" t="s">
        <v>77</v>
      </c>
      <c r="H208" s="13"/>
    </row>
    <row r="209" spans="1:8" ht="15">
      <c r="A209" s="14" t="s">
        <v>173</v>
      </c>
      <c r="B209" s="16"/>
      <c r="C209" s="12" t="s">
        <v>73</v>
      </c>
      <c r="D209" s="13"/>
      <c r="E209" s="12" t="s">
        <v>56</v>
      </c>
      <c r="F209" s="13"/>
      <c r="G209" s="12" t="s">
        <v>66</v>
      </c>
      <c r="H209" s="13"/>
    </row>
    <row r="210" spans="1:8" ht="15">
      <c r="A210" s="14" t="s">
        <v>174</v>
      </c>
      <c r="B210" s="16"/>
      <c r="C210" s="12" t="s">
        <v>78</v>
      </c>
      <c r="D210" s="13"/>
      <c r="E210" s="12" t="s">
        <v>29</v>
      </c>
      <c r="F210" s="13"/>
      <c r="G210" s="12" t="s">
        <v>137</v>
      </c>
      <c r="H210" s="13"/>
    </row>
    <row r="211" spans="1:8" ht="15">
      <c r="A211" s="14" t="s">
        <v>175</v>
      </c>
      <c r="B211" s="16"/>
      <c r="C211" s="12" t="s">
        <v>128</v>
      </c>
      <c r="D211" s="13"/>
      <c r="E211" s="12" t="s">
        <v>47</v>
      </c>
      <c r="F211" s="13"/>
      <c r="G211" s="12" t="s">
        <v>53</v>
      </c>
      <c r="H211" s="13"/>
    </row>
    <row r="212" spans="1:8" ht="15">
      <c r="A212" s="14" t="s">
        <v>177</v>
      </c>
      <c r="B212" s="16"/>
      <c r="C212" s="12" t="s">
        <v>57</v>
      </c>
      <c r="D212" s="13"/>
      <c r="E212" s="12" t="s">
        <v>64</v>
      </c>
      <c r="F212" s="13"/>
      <c r="G212" s="12" t="s">
        <v>176</v>
      </c>
      <c r="H212" s="13"/>
    </row>
    <row r="213" spans="1:8" ht="15">
      <c r="A213" s="14" t="s">
        <v>178</v>
      </c>
      <c r="B213" s="16"/>
      <c r="C213" s="12" t="s">
        <v>68</v>
      </c>
      <c r="D213" s="13"/>
      <c r="E213" s="12" t="s">
        <v>87</v>
      </c>
      <c r="F213" s="13"/>
      <c r="G213" s="12" t="s">
        <v>73</v>
      </c>
      <c r="H213" s="13"/>
    </row>
    <row r="214" spans="1:8" ht="15">
      <c r="A214" s="14" t="s">
        <v>179</v>
      </c>
      <c r="C214" s="12" t="s">
        <v>132</v>
      </c>
      <c r="D214" s="13"/>
      <c r="E214" s="12" t="s">
        <v>43</v>
      </c>
      <c r="F214" s="13"/>
      <c r="G214" s="12" t="s">
        <v>29</v>
      </c>
      <c r="H214" s="13"/>
    </row>
    <row r="215" spans="1:8" ht="15">
      <c r="A215" s="14" t="s">
        <v>180</v>
      </c>
      <c r="C215" s="12" t="s">
        <v>66</v>
      </c>
      <c r="D215" s="13"/>
      <c r="E215" s="12" t="s">
        <v>71</v>
      </c>
      <c r="F215" s="13"/>
      <c r="G215" s="12" t="s">
        <v>57</v>
      </c>
      <c r="H215" s="13"/>
    </row>
    <row r="216" spans="1:8" ht="15">
      <c r="A216" s="14" t="s">
        <v>181</v>
      </c>
      <c r="C216" s="12" t="s">
        <v>53</v>
      </c>
      <c r="D216" s="13"/>
      <c r="E216" s="12" t="s">
        <v>79</v>
      </c>
      <c r="F216" s="13"/>
      <c r="G216" s="12" t="s">
        <v>68</v>
      </c>
      <c r="H216" s="13"/>
    </row>
    <row r="217" spans="1:8" ht="15">
      <c r="A217" s="14" t="s">
        <v>182</v>
      </c>
      <c r="C217" s="12" t="s">
        <v>56</v>
      </c>
      <c r="D217" s="13"/>
      <c r="E217" s="12" t="s">
        <v>73</v>
      </c>
      <c r="F217" s="13"/>
      <c r="G217" s="12" t="s">
        <v>133</v>
      </c>
      <c r="H217" s="13"/>
    </row>
    <row r="218" spans="1:8" ht="15">
      <c r="A218" s="14" t="s">
        <v>184</v>
      </c>
      <c r="C218" s="12" t="s">
        <v>30</v>
      </c>
      <c r="D218" s="13"/>
      <c r="E218" s="12" t="s">
        <v>78</v>
      </c>
      <c r="F218" s="13"/>
      <c r="G218" s="12" t="s">
        <v>183</v>
      </c>
      <c r="H218" s="13"/>
    </row>
    <row r="219" spans="1:8" ht="15">
      <c r="A219" s="14" t="s">
        <v>185</v>
      </c>
      <c r="C219" s="12" t="s">
        <v>176</v>
      </c>
      <c r="D219" s="13"/>
      <c r="E219" s="12" t="s">
        <v>128</v>
      </c>
      <c r="F219" s="13"/>
      <c r="G219" s="12" t="s">
        <v>30</v>
      </c>
      <c r="H219" s="13"/>
    </row>
    <row r="220" spans="1:8" ht="15">
      <c r="A220" s="14" t="s">
        <v>186</v>
      </c>
      <c r="C220" s="12" t="s">
        <v>29</v>
      </c>
      <c r="D220" s="13"/>
      <c r="E220" s="12" t="s">
        <v>57</v>
      </c>
      <c r="F220" s="13"/>
      <c r="G220" s="12" t="s">
        <v>87</v>
      </c>
      <c r="H220" s="13"/>
    </row>
    <row r="221" spans="1:8" ht="15">
      <c r="A221" s="14" t="s">
        <v>187</v>
      </c>
      <c r="C221" s="12" t="s">
        <v>133</v>
      </c>
      <c r="D221" s="13"/>
      <c r="E221" s="12" t="s">
        <v>68</v>
      </c>
      <c r="F221" s="13"/>
      <c r="G221" s="12" t="s">
        <v>47</v>
      </c>
      <c r="H221" s="13"/>
    </row>
    <row r="222" spans="1:8" ht="15">
      <c r="A222" s="14" t="s">
        <v>188</v>
      </c>
      <c r="C222" s="12" t="s">
        <v>183</v>
      </c>
      <c r="D222" s="13"/>
      <c r="E222" s="12" t="s">
        <v>66</v>
      </c>
      <c r="F222" s="13"/>
      <c r="G222" s="12" t="s">
        <v>64</v>
      </c>
      <c r="H222" s="13"/>
    </row>
    <row r="223" spans="1:8" ht="15">
      <c r="A223" s="14" t="s">
        <v>189</v>
      </c>
      <c r="C223" s="12" t="s">
        <v>137</v>
      </c>
      <c r="D223" s="13"/>
      <c r="E223" s="12" t="s">
        <v>53</v>
      </c>
      <c r="F223" s="13"/>
      <c r="G223" s="12" t="s">
        <v>71</v>
      </c>
      <c r="H223" s="13"/>
    </row>
    <row r="224" spans="1:8" ht="15">
      <c r="A224" s="14" t="s">
        <v>190</v>
      </c>
      <c r="C224" s="12" t="s">
        <v>45</v>
      </c>
      <c r="D224" s="13"/>
      <c r="E224" s="12" t="s">
        <v>30</v>
      </c>
      <c r="F224" s="13"/>
      <c r="G224" s="12" t="s">
        <v>6</v>
      </c>
      <c r="H224" s="13"/>
    </row>
    <row r="225" spans="1:8" ht="15">
      <c r="A225" s="14" t="s">
        <v>191</v>
      </c>
      <c r="C225" s="12" t="s">
        <v>87</v>
      </c>
      <c r="D225" s="13"/>
      <c r="E225" s="12" t="s">
        <v>176</v>
      </c>
      <c r="F225" s="13"/>
      <c r="G225" s="12" t="s">
        <v>6</v>
      </c>
      <c r="H225" s="13"/>
    </row>
    <row r="226" spans="1:8" ht="15">
      <c r="A226" s="14" t="s">
        <v>192</v>
      </c>
      <c r="C226" s="12" t="s">
        <v>6</v>
      </c>
      <c r="D226" s="13"/>
      <c r="E226" s="12" t="s">
        <v>133</v>
      </c>
      <c r="F226" s="13"/>
      <c r="G226" s="12" t="s">
        <v>6</v>
      </c>
      <c r="H226" s="13"/>
    </row>
    <row r="227" spans="1:8" ht="15">
      <c r="A227" s="14" t="s">
        <v>193</v>
      </c>
      <c r="C227" s="12" t="s">
        <v>6</v>
      </c>
      <c r="D227" s="13"/>
      <c r="E227" s="12" t="s">
        <v>183</v>
      </c>
      <c r="F227" s="13"/>
      <c r="G227" s="12" t="s">
        <v>6</v>
      </c>
      <c r="H227" s="13"/>
    </row>
    <row r="228" spans="1:8" ht="15">
      <c r="A228" s="14" t="s">
        <v>194</v>
      </c>
      <c r="C228" s="12" t="s">
        <v>6</v>
      </c>
      <c r="D228" s="13"/>
      <c r="E228" s="12" t="s">
        <v>137</v>
      </c>
      <c r="F228" s="13"/>
      <c r="G228" s="12" t="s">
        <v>6</v>
      </c>
      <c r="H228" s="13"/>
    </row>
    <row r="230" spans="2:8" ht="15">
      <c r="B230" s="6" t="s">
        <v>195</v>
      </c>
      <c r="C230" s="6" t="s">
        <v>41</v>
      </c>
      <c r="D230" s="7" t="s">
        <v>3</v>
      </c>
      <c r="E230" s="8">
        <v>420.85</v>
      </c>
      <c r="F230" s="9"/>
      <c r="G230" s="10">
        <f>SUM(D233:D257)+SUM(F233:F256)+SUM(H233:H255)</f>
        <v>0</v>
      </c>
      <c r="H230" s="10">
        <f>E230*G230</f>
        <v>0</v>
      </c>
    </row>
    <row r="231" spans="2:8" ht="15">
      <c r="B231" s="16" t="s">
        <v>6</v>
      </c>
      <c r="C231" s="17" t="s">
        <v>14</v>
      </c>
      <c r="D231" s="17"/>
      <c r="E231" s="17" t="s">
        <v>15</v>
      </c>
      <c r="F231" s="17"/>
      <c r="G231" s="17" t="s">
        <v>9</v>
      </c>
      <c r="H231" s="17"/>
    </row>
    <row r="232" spans="2:8" ht="15">
      <c r="B232" s="16"/>
      <c r="C232" s="11" t="s">
        <v>7</v>
      </c>
      <c r="D232" s="11" t="s">
        <v>8</v>
      </c>
      <c r="E232" s="11" t="s">
        <v>7</v>
      </c>
      <c r="F232" s="11" t="s">
        <v>8</v>
      </c>
      <c r="G232" s="11" t="s">
        <v>7</v>
      </c>
      <c r="H232" s="11" t="s">
        <v>8</v>
      </c>
    </row>
    <row r="233" spans="1:8" ht="15">
      <c r="A233" s="14" t="s">
        <v>196</v>
      </c>
      <c r="B233" s="16"/>
      <c r="C233" s="12" t="s">
        <v>183</v>
      </c>
      <c r="D233" s="13"/>
      <c r="E233" s="12" t="s">
        <v>77</v>
      </c>
      <c r="F233" s="13"/>
      <c r="G233" s="12" t="s">
        <v>77</v>
      </c>
      <c r="H233" s="13"/>
    </row>
    <row r="234" spans="1:8" ht="15">
      <c r="A234" s="14" t="s">
        <v>197</v>
      </c>
      <c r="B234" s="16"/>
      <c r="C234" s="12" t="s">
        <v>77</v>
      </c>
      <c r="D234" s="13"/>
      <c r="E234" s="12" t="s">
        <v>78</v>
      </c>
      <c r="F234" s="13"/>
      <c r="G234" s="12" t="s">
        <v>78</v>
      </c>
      <c r="H234" s="13"/>
    </row>
    <row r="235" spans="1:8" ht="15">
      <c r="A235" s="14" t="s">
        <v>198</v>
      </c>
      <c r="B235" s="16"/>
      <c r="C235" s="12" t="s">
        <v>73</v>
      </c>
      <c r="D235" s="13"/>
      <c r="E235" s="12" t="s">
        <v>68</v>
      </c>
      <c r="F235" s="13"/>
      <c r="G235" s="12" t="s">
        <v>128</v>
      </c>
      <c r="H235" s="13"/>
    </row>
    <row r="236" spans="1:8" ht="15">
      <c r="A236" s="14" t="s">
        <v>199</v>
      </c>
      <c r="B236" s="16"/>
      <c r="C236" s="12" t="s">
        <v>78</v>
      </c>
      <c r="D236" s="13"/>
      <c r="E236" s="12" t="s">
        <v>132</v>
      </c>
      <c r="F236" s="13"/>
      <c r="G236" s="12" t="s">
        <v>57</v>
      </c>
      <c r="H236" s="13"/>
    </row>
    <row r="237" spans="1:8" ht="15">
      <c r="A237" s="14" t="s">
        <v>200</v>
      </c>
      <c r="B237" s="16"/>
      <c r="C237" s="12" t="s">
        <v>128</v>
      </c>
      <c r="D237" s="13"/>
      <c r="E237" s="12" t="s">
        <v>135</v>
      </c>
      <c r="F237" s="13"/>
      <c r="G237" s="12" t="s">
        <v>68</v>
      </c>
      <c r="H237" s="13"/>
    </row>
    <row r="238" spans="1:8" ht="15">
      <c r="A238" s="14" t="s">
        <v>201</v>
      </c>
      <c r="B238" s="16"/>
      <c r="C238" s="12" t="s">
        <v>57</v>
      </c>
      <c r="D238" s="13"/>
      <c r="E238" s="12" t="s">
        <v>139</v>
      </c>
      <c r="F238" s="13"/>
      <c r="G238" s="12" t="s">
        <v>135</v>
      </c>
      <c r="H238" s="13"/>
    </row>
    <row r="239" spans="1:8" ht="15">
      <c r="A239" s="14" t="s">
        <v>202</v>
      </c>
      <c r="B239" s="16"/>
      <c r="C239" s="12" t="s">
        <v>68</v>
      </c>
      <c r="D239" s="13"/>
      <c r="E239" s="12" t="s">
        <v>56</v>
      </c>
      <c r="F239" s="13"/>
      <c r="G239" s="12" t="s">
        <v>139</v>
      </c>
      <c r="H239" s="13"/>
    </row>
    <row r="240" spans="1:8" ht="15">
      <c r="A240" s="14" t="s">
        <v>204</v>
      </c>
      <c r="B240" s="16"/>
      <c r="C240" s="12" t="s">
        <v>132</v>
      </c>
      <c r="D240" s="13"/>
      <c r="E240" s="12" t="s">
        <v>203</v>
      </c>
      <c r="F240" s="13"/>
      <c r="G240" s="12" t="s">
        <v>141</v>
      </c>
      <c r="H240" s="13"/>
    </row>
    <row r="241" spans="1:8" ht="15">
      <c r="A241" s="14" t="s">
        <v>206</v>
      </c>
      <c r="C241" s="12" t="s">
        <v>66</v>
      </c>
      <c r="D241" s="13"/>
      <c r="E241" s="12" t="s">
        <v>205</v>
      </c>
      <c r="F241" s="13"/>
      <c r="G241" s="12" t="s">
        <v>56</v>
      </c>
      <c r="H241" s="13"/>
    </row>
    <row r="242" spans="1:8" ht="15">
      <c r="A242" s="14" t="s">
        <v>208</v>
      </c>
      <c r="C242" s="12" t="s">
        <v>135</v>
      </c>
      <c r="D242" s="13"/>
      <c r="E242" s="12" t="s">
        <v>49</v>
      </c>
      <c r="F242" s="13"/>
      <c r="G242" s="12" t="s">
        <v>207</v>
      </c>
      <c r="H242" s="13"/>
    </row>
    <row r="243" spans="1:8" ht="15">
      <c r="A243" s="14" t="s">
        <v>210</v>
      </c>
      <c r="C243" s="12" t="s">
        <v>139</v>
      </c>
      <c r="D243" s="13"/>
      <c r="E243" s="12" t="s">
        <v>91</v>
      </c>
      <c r="F243" s="13"/>
      <c r="G243" s="12" t="s">
        <v>209</v>
      </c>
      <c r="H243" s="13"/>
    </row>
    <row r="244" spans="1:8" ht="15">
      <c r="A244" s="14" t="s">
        <v>211</v>
      </c>
      <c r="C244" s="12" t="s">
        <v>56</v>
      </c>
      <c r="D244" s="13"/>
      <c r="E244" s="12" t="s">
        <v>59</v>
      </c>
      <c r="F244" s="13"/>
      <c r="G244" s="12" t="s">
        <v>203</v>
      </c>
      <c r="H244" s="13"/>
    </row>
    <row r="245" spans="1:8" ht="15">
      <c r="A245" s="14" t="s">
        <v>213</v>
      </c>
      <c r="C245" s="12" t="s">
        <v>212</v>
      </c>
      <c r="D245" s="13"/>
      <c r="E245" s="12" t="s">
        <v>141</v>
      </c>
      <c r="F245" s="13"/>
      <c r="G245" s="12" t="s">
        <v>133</v>
      </c>
      <c r="H245" s="13"/>
    </row>
    <row r="246" spans="1:8" ht="15">
      <c r="A246" s="14" t="s">
        <v>214</v>
      </c>
      <c r="C246" s="12" t="s">
        <v>207</v>
      </c>
      <c r="D246" s="13"/>
      <c r="E246" s="12" t="s">
        <v>51</v>
      </c>
      <c r="F246" s="13"/>
      <c r="G246" s="12" t="s">
        <v>183</v>
      </c>
      <c r="H246" s="13"/>
    </row>
    <row r="247" spans="1:8" ht="15">
      <c r="A247" s="14" t="s">
        <v>215</v>
      </c>
      <c r="C247" s="12" t="s">
        <v>29</v>
      </c>
      <c r="D247" s="13"/>
      <c r="E247" s="12" t="s">
        <v>95</v>
      </c>
      <c r="F247" s="13"/>
      <c r="G247" s="12" t="s">
        <v>205</v>
      </c>
      <c r="H247" s="13"/>
    </row>
    <row r="248" spans="1:8" ht="15">
      <c r="A248" s="14" t="s">
        <v>216</v>
      </c>
      <c r="C248" s="12" t="s">
        <v>203</v>
      </c>
      <c r="D248" s="13"/>
      <c r="E248" s="12" t="s">
        <v>60</v>
      </c>
      <c r="F248" s="13"/>
      <c r="G248" s="12" t="s">
        <v>137</v>
      </c>
      <c r="H248" s="13"/>
    </row>
    <row r="249" spans="1:8" ht="15">
      <c r="A249" s="14" t="s">
        <v>217</v>
      </c>
      <c r="C249" s="12" t="s">
        <v>133</v>
      </c>
      <c r="D249" s="13"/>
      <c r="E249" s="12" t="s">
        <v>73</v>
      </c>
      <c r="F249" s="13"/>
      <c r="G249" s="12" t="s">
        <v>91</v>
      </c>
      <c r="H249" s="13"/>
    </row>
    <row r="250" spans="1:8" ht="15">
      <c r="A250" s="14" t="s">
        <v>218</v>
      </c>
      <c r="C250" s="12" t="s">
        <v>205</v>
      </c>
      <c r="D250" s="13"/>
      <c r="E250" s="12" t="s">
        <v>128</v>
      </c>
      <c r="F250" s="13"/>
      <c r="G250" s="12" t="s">
        <v>59</v>
      </c>
      <c r="H250" s="13"/>
    </row>
    <row r="251" spans="1:8" ht="15">
      <c r="A251" s="14" t="s">
        <v>219</v>
      </c>
      <c r="C251" s="12" t="s">
        <v>137</v>
      </c>
      <c r="D251" s="13"/>
      <c r="E251" s="12" t="s">
        <v>57</v>
      </c>
      <c r="F251" s="13"/>
      <c r="G251" s="12" t="s">
        <v>51</v>
      </c>
      <c r="H251" s="13"/>
    </row>
    <row r="252" spans="1:8" ht="15">
      <c r="A252" s="14" t="s">
        <v>220</v>
      </c>
      <c r="C252" s="12" t="s">
        <v>49</v>
      </c>
      <c r="D252" s="13"/>
      <c r="E252" s="12" t="s">
        <v>212</v>
      </c>
      <c r="F252" s="13"/>
      <c r="G252" s="12" t="s">
        <v>95</v>
      </c>
      <c r="H252" s="13"/>
    </row>
    <row r="253" spans="1:8" ht="15">
      <c r="A253" s="14" t="s">
        <v>221</v>
      </c>
      <c r="C253" s="12" t="s">
        <v>59</v>
      </c>
      <c r="D253" s="13"/>
      <c r="E253" s="12" t="s">
        <v>207</v>
      </c>
      <c r="F253" s="13"/>
      <c r="G253" s="12" t="s">
        <v>60</v>
      </c>
      <c r="H253" s="13"/>
    </row>
    <row r="254" spans="1:8" ht="15">
      <c r="A254" s="14" t="s">
        <v>223</v>
      </c>
      <c r="C254" s="12" t="s">
        <v>141</v>
      </c>
      <c r="D254" s="13"/>
      <c r="E254" s="12" t="s">
        <v>209</v>
      </c>
      <c r="F254" s="13"/>
      <c r="G254" s="12" t="s">
        <v>222</v>
      </c>
      <c r="H254" s="13"/>
    </row>
    <row r="255" spans="1:8" ht="15">
      <c r="A255" s="14" t="s">
        <v>224</v>
      </c>
      <c r="C255" s="12" t="s">
        <v>51</v>
      </c>
      <c r="D255" s="13"/>
      <c r="E255" s="12" t="s">
        <v>133</v>
      </c>
      <c r="F255" s="13"/>
      <c r="G255" s="12" t="s">
        <v>66</v>
      </c>
      <c r="H255" s="13"/>
    </row>
    <row r="256" spans="1:8" ht="15">
      <c r="A256" s="14" t="s">
        <v>225</v>
      </c>
      <c r="C256" s="12" t="s">
        <v>95</v>
      </c>
      <c r="D256" s="13"/>
      <c r="E256" s="12" t="s">
        <v>222</v>
      </c>
      <c r="F256" s="13"/>
      <c r="G256" s="12" t="s">
        <v>6</v>
      </c>
      <c r="H256" s="13"/>
    </row>
    <row r="257" spans="1:8" ht="15">
      <c r="A257" s="14" t="s">
        <v>226</v>
      </c>
      <c r="C257" s="12" t="s">
        <v>60</v>
      </c>
      <c r="D257" s="13"/>
      <c r="E257" s="12" t="s">
        <v>6</v>
      </c>
      <c r="F257" s="13"/>
      <c r="G257" s="12" t="s">
        <v>6</v>
      </c>
      <c r="H257" s="13"/>
    </row>
    <row r="259" spans="2:8" ht="15">
      <c r="B259" s="6" t="s">
        <v>227</v>
      </c>
      <c r="C259" s="6" t="s">
        <v>41</v>
      </c>
      <c r="D259" s="7" t="s">
        <v>3</v>
      </c>
      <c r="E259" s="8">
        <v>388.73</v>
      </c>
      <c r="F259" s="9"/>
      <c r="G259" s="10">
        <f>SUM(D262:D285)+SUM(F262:F272)+SUM(H262:H279)</f>
        <v>0</v>
      </c>
      <c r="H259" s="10">
        <f>E259*G259</f>
        <v>0</v>
      </c>
    </row>
    <row r="260" spans="2:8" ht="15">
      <c r="B260" s="16" t="s">
        <v>6</v>
      </c>
      <c r="C260" s="17" t="s">
        <v>14</v>
      </c>
      <c r="D260" s="17"/>
      <c r="E260" s="17" t="s">
        <v>15</v>
      </c>
      <c r="F260" s="17"/>
      <c r="G260" s="17" t="s">
        <v>9</v>
      </c>
      <c r="H260" s="17"/>
    </row>
    <row r="261" spans="2:8" ht="15">
      <c r="B261" s="16"/>
      <c r="C261" s="11" t="s">
        <v>7</v>
      </c>
      <c r="D261" s="11" t="s">
        <v>8</v>
      </c>
      <c r="E261" s="11" t="s">
        <v>7</v>
      </c>
      <c r="F261" s="11" t="s">
        <v>8</v>
      </c>
      <c r="G261" s="11" t="s">
        <v>7</v>
      </c>
      <c r="H261" s="11" t="s">
        <v>8</v>
      </c>
    </row>
    <row r="262" spans="1:8" ht="15">
      <c r="A262" s="14" t="s">
        <v>228</v>
      </c>
      <c r="B262" s="16"/>
      <c r="C262" s="12" t="s">
        <v>45</v>
      </c>
      <c r="D262" s="13"/>
      <c r="E262" s="12" t="s">
        <v>77</v>
      </c>
      <c r="F262" s="13"/>
      <c r="G262" s="12" t="s">
        <v>59</v>
      </c>
      <c r="H262" s="13"/>
    </row>
    <row r="263" spans="1:8" ht="15">
      <c r="A263" s="14" t="s">
        <v>229</v>
      </c>
      <c r="B263" s="16"/>
      <c r="C263" s="12" t="s">
        <v>132</v>
      </c>
      <c r="D263" s="13"/>
      <c r="E263" s="12" t="s">
        <v>45</v>
      </c>
      <c r="F263" s="13"/>
      <c r="G263" s="12" t="s">
        <v>47</v>
      </c>
      <c r="H263" s="13"/>
    </row>
    <row r="264" spans="1:8" ht="15">
      <c r="A264" s="14" t="s">
        <v>230</v>
      </c>
      <c r="B264" s="16"/>
      <c r="C264" s="12" t="s">
        <v>43</v>
      </c>
      <c r="D264" s="13"/>
      <c r="E264" s="12" t="s">
        <v>71</v>
      </c>
      <c r="F264" s="13"/>
      <c r="G264" s="12" t="s">
        <v>64</v>
      </c>
      <c r="H264" s="13"/>
    </row>
    <row r="265" spans="1:8" ht="15">
      <c r="A265" s="14" t="s">
        <v>231</v>
      </c>
      <c r="B265" s="16"/>
      <c r="C265" s="12" t="s">
        <v>79</v>
      </c>
      <c r="D265" s="13"/>
      <c r="E265" s="12" t="s">
        <v>79</v>
      </c>
      <c r="F265" s="13"/>
      <c r="G265" s="12" t="s">
        <v>87</v>
      </c>
      <c r="H265" s="13"/>
    </row>
    <row r="266" spans="1:8" ht="15">
      <c r="A266" s="14" t="s">
        <v>232</v>
      </c>
      <c r="B266" s="16"/>
      <c r="C266" s="12" t="s">
        <v>77</v>
      </c>
      <c r="D266" s="13"/>
      <c r="E266" s="12" t="s">
        <v>73</v>
      </c>
      <c r="F266" s="13"/>
      <c r="G266" s="12" t="s">
        <v>30</v>
      </c>
      <c r="H266" s="13"/>
    </row>
    <row r="267" spans="1:8" ht="15">
      <c r="A267" s="14" t="s">
        <v>233</v>
      </c>
      <c r="B267" s="16"/>
      <c r="C267" s="12" t="s">
        <v>73</v>
      </c>
      <c r="D267" s="13"/>
      <c r="E267" s="12" t="s">
        <v>53</v>
      </c>
      <c r="F267" s="13"/>
      <c r="G267" s="12" t="s">
        <v>73</v>
      </c>
      <c r="H267" s="13"/>
    </row>
    <row r="268" spans="1:8" ht="15">
      <c r="A268" s="14" t="s">
        <v>234</v>
      </c>
      <c r="B268" s="16"/>
      <c r="C268" s="12" t="s">
        <v>78</v>
      </c>
      <c r="D268" s="13"/>
      <c r="E268" s="12" t="s">
        <v>30</v>
      </c>
      <c r="F268" s="13"/>
      <c r="G268" s="12" t="s">
        <v>68</v>
      </c>
      <c r="H268" s="13"/>
    </row>
    <row r="269" spans="1:8" ht="15">
      <c r="A269" s="14" t="s">
        <v>235</v>
      </c>
      <c r="B269" s="16"/>
      <c r="C269" s="12" t="s">
        <v>128</v>
      </c>
      <c r="D269" s="13"/>
      <c r="E269" s="12" t="s">
        <v>47</v>
      </c>
      <c r="F269" s="13"/>
      <c r="G269" s="12" t="s">
        <v>66</v>
      </c>
      <c r="H269" s="13"/>
    </row>
    <row r="270" spans="1:8" ht="15">
      <c r="A270" s="14" t="s">
        <v>236</v>
      </c>
      <c r="C270" s="12" t="s">
        <v>57</v>
      </c>
      <c r="D270" s="13"/>
      <c r="E270" s="12" t="s">
        <v>64</v>
      </c>
      <c r="F270" s="13"/>
      <c r="G270" s="12" t="s">
        <v>45</v>
      </c>
      <c r="H270" s="13"/>
    </row>
    <row r="271" spans="1:8" ht="15">
      <c r="A271" s="14" t="s">
        <v>237</v>
      </c>
      <c r="C271" s="12" t="s">
        <v>68</v>
      </c>
      <c r="D271" s="13"/>
      <c r="E271" s="12" t="s">
        <v>87</v>
      </c>
      <c r="F271" s="13"/>
      <c r="G271" s="12" t="s">
        <v>137</v>
      </c>
      <c r="H271" s="13"/>
    </row>
    <row r="272" spans="1:8" ht="15">
      <c r="A272" s="14" t="s">
        <v>238</v>
      </c>
      <c r="C272" s="12" t="s">
        <v>66</v>
      </c>
      <c r="D272" s="13"/>
      <c r="E272" s="12" t="s">
        <v>43</v>
      </c>
      <c r="F272" s="13"/>
      <c r="G272" s="12" t="s">
        <v>91</v>
      </c>
      <c r="H272" s="13"/>
    </row>
    <row r="273" spans="1:8" ht="15">
      <c r="A273" s="14" t="s">
        <v>239</v>
      </c>
      <c r="C273" s="12" t="s">
        <v>53</v>
      </c>
      <c r="D273" s="13"/>
      <c r="E273" s="12" t="s">
        <v>6</v>
      </c>
      <c r="F273" s="13"/>
      <c r="G273" s="12" t="s">
        <v>79</v>
      </c>
      <c r="H273" s="13"/>
    </row>
    <row r="274" spans="1:8" ht="15">
      <c r="A274" s="14" t="s">
        <v>240</v>
      </c>
      <c r="C274" s="12" t="s">
        <v>30</v>
      </c>
      <c r="D274" s="13"/>
      <c r="E274" s="12" t="s">
        <v>6</v>
      </c>
      <c r="F274" s="13"/>
      <c r="G274" s="12" t="s">
        <v>53</v>
      </c>
      <c r="H274" s="13"/>
    </row>
    <row r="275" spans="1:8" ht="15">
      <c r="A275" s="14" t="s">
        <v>241</v>
      </c>
      <c r="C275" s="12" t="s">
        <v>176</v>
      </c>
      <c r="D275" s="13"/>
      <c r="E275" s="12" t="s">
        <v>6</v>
      </c>
      <c r="F275" s="13"/>
      <c r="G275" s="12" t="s">
        <v>176</v>
      </c>
      <c r="H275" s="13"/>
    </row>
    <row r="276" spans="1:8" ht="15">
      <c r="A276" s="14" t="s">
        <v>242</v>
      </c>
      <c r="C276" s="12" t="s">
        <v>29</v>
      </c>
      <c r="D276" s="13"/>
      <c r="E276" s="12" t="s">
        <v>6</v>
      </c>
      <c r="F276" s="13"/>
      <c r="G276" s="12" t="s">
        <v>56</v>
      </c>
      <c r="H276" s="13"/>
    </row>
    <row r="277" spans="1:8" ht="15">
      <c r="A277" s="14" t="s">
        <v>243</v>
      </c>
      <c r="C277" s="12" t="s">
        <v>203</v>
      </c>
      <c r="D277" s="13"/>
      <c r="E277" s="12" t="s">
        <v>6</v>
      </c>
      <c r="F277" s="13"/>
      <c r="G277" s="12" t="s">
        <v>183</v>
      </c>
      <c r="H277" s="13"/>
    </row>
    <row r="278" spans="1:8" ht="15">
      <c r="A278" s="14" t="s">
        <v>244</v>
      </c>
      <c r="C278" s="12" t="s">
        <v>133</v>
      </c>
      <c r="D278" s="13"/>
      <c r="E278" s="12" t="s">
        <v>6</v>
      </c>
      <c r="F278" s="13"/>
      <c r="G278" s="12" t="s">
        <v>205</v>
      </c>
      <c r="H278" s="13"/>
    </row>
    <row r="279" spans="1:8" ht="15">
      <c r="A279" s="14" t="s">
        <v>245</v>
      </c>
      <c r="C279" s="12" t="s">
        <v>183</v>
      </c>
      <c r="D279" s="13"/>
      <c r="E279" s="12" t="s">
        <v>6</v>
      </c>
      <c r="F279" s="13"/>
      <c r="G279" s="12" t="s">
        <v>43</v>
      </c>
      <c r="H279" s="13"/>
    </row>
    <row r="280" spans="1:8" ht="15">
      <c r="A280" s="14" t="s">
        <v>246</v>
      </c>
      <c r="C280" s="12" t="s">
        <v>205</v>
      </c>
      <c r="D280" s="13"/>
      <c r="E280" s="12" t="s">
        <v>6</v>
      </c>
      <c r="F280" s="13"/>
      <c r="G280" s="12" t="s">
        <v>6</v>
      </c>
      <c r="H280" s="13"/>
    </row>
    <row r="281" spans="1:8" ht="15">
      <c r="A281" s="14" t="s">
        <v>247</v>
      </c>
      <c r="C281" s="12" t="s">
        <v>137</v>
      </c>
      <c r="D281" s="13"/>
      <c r="E281" s="12" t="s">
        <v>6</v>
      </c>
      <c r="F281" s="13"/>
      <c r="G281" s="12" t="s">
        <v>6</v>
      </c>
      <c r="H281" s="13"/>
    </row>
    <row r="282" spans="1:8" ht="15">
      <c r="A282" s="14" t="s">
        <v>248</v>
      </c>
      <c r="C282" s="12" t="s">
        <v>91</v>
      </c>
      <c r="D282" s="13"/>
      <c r="E282" s="12" t="s">
        <v>6</v>
      </c>
      <c r="F282" s="13"/>
      <c r="G282" s="12" t="s">
        <v>6</v>
      </c>
      <c r="H282" s="13"/>
    </row>
    <row r="283" spans="1:8" ht="15">
      <c r="A283" s="14" t="s">
        <v>249</v>
      </c>
      <c r="C283" s="12" t="s">
        <v>47</v>
      </c>
      <c r="D283" s="13"/>
      <c r="E283" s="12" t="s">
        <v>6</v>
      </c>
      <c r="F283" s="13"/>
      <c r="G283" s="12" t="s">
        <v>6</v>
      </c>
      <c r="H283" s="13"/>
    </row>
    <row r="284" spans="1:8" ht="15">
      <c r="A284" s="14" t="s">
        <v>250</v>
      </c>
      <c r="C284" s="12" t="s">
        <v>64</v>
      </c>
      <c r="D284" s="13"/>
      <c r="E284" s="12" t="s">
        <v>6</v>
      </c>
      <c r="F284" s="13"/>
      <c r="G284" s="12" t="s">
        <v>6</v>
      </c>
      <c r="H284" s="13"/>
    </row>
    <row r="285" spans="1:8" ht="15">
      <c r="A285" s="14" t="s">
        <v>251</v>
      </c>
      <c r="C285" s="12" t="s">
        <v>87</v>
      </c>
      <c r="D285" s="13"/>
      <c r="E285" s="12" t="s">
        <v>6</v>
      </c>
      <c r="F285" s="13"/>
      <c r="G285" s="12" t="s">
        <v>6</v>
      </c>
      <c r="H285" s="13"/>
    </row>
    <row r="287" spans="2:8" ht="15">
      <c r="B287" s="6" t="s">
        <v>252</v>
      </c>
      <c r="C287" s="6" t="s">
        <v>253</v>
      </c>
      <c r="D287" s="7" t="s">
        <v>3</v>
      </c>
      <c r="E287" s="8">
        <v>442.05</v>
      </c>
      <c r="F287" s="9"/>
      <c r="G287" s="10">
        <f>SUM(D290:D314)+SUM(F290:F302)+SUM(H290:H295)</f>
        <v>0</v>
      </c>
      <c r="H287" s="10">
        <f>E287*G287</f>
        <v>0</v>
      </c>
    </row>
    <row r="288" spans="2:8" ht="15">
      <c r="B288" s="16" t="s">
        <v>6</v>
      </c>
      <c r="C288" s="17" t="s">
        <v>14</v>
      </c>
      <c r="D288" s="17"/>
      <c r="E288" s="17" t="s">
        <v>15</v>
      </c>
      <c r="F288" s="17"/>
      <c r="G288" s="17" t="s">
        <v>9</v>
      </c>
      <c r="H288" s="17"/>
    </row>
    <row r="289" spans="2:8" ht="15">
      <c r="B289" s="16"/>
      <c r="C289" s="11" t="s">
        <v>7</v>
      </c>
      <c r="D289" s="11" t="s">
        <v>8</v>
      </c>
      <c r="E289" s="11" t="s">
        <v>7</v>
      </c>
      <c r="F289" s="11" t="s">
        <v>8</v>
      </c>
      <c r="G289" s="11" t="s">
        <v>7</v>
      </c>
      <c r="H289" s="11" t="s">
        <v>8</v>
      </c>
    </row>
    <row r="290" spans="1:8" ht="15">
      <c r="A290" s="14" t="s">
        <v>254</v>
      </c>
      <c r="B290" s="16"/>
      <c r="C290" s="12" t="s">
        <v>71</v>
      </c>
      <c r="D290" s="13"/>
      <c r="E290" s="12" t="s">
        <v>53</v>
      </c>
      <c r="F290" s="13"/>
      <c r="G290" s="12" t="s">
        <v>30</v>
      </c>
      <c r="H290" s="13"/>
    </row>
    <row r="291" spans="1:8" ht="15">
      <c r="A291" s="14" t="s">
        <v>255</v>
      </c>
      <c r="B291" s="16"/>
      <c r="C291" s="12" t="s">
        <v>79</v>
      </c>
      <c r="D291" s="13"/>
      <c r="E291" s="12" t="s">
        <v>71</v>
      </c>
      <c r="F291" s="13"/>
      <c r="G291" s="12" t="s">
        <v>176</v>
      </c>
      <c r="H291" s="13"/>
    </row>
    <row r="292" spans="1:8" ht="15">
      <c r="A292" s="14" t="s">
        <v>256</v>
      </c>
      <c r="B292" s="16"/>
      <c r="C292" s="12" t="s">
        <v>53</v>
      </c>
      <c r="D292" s="13"/>
      <c r="E292" s="12" t="s">
        <v>79</v>
      </c>
      <c r="F292" s="13"/>
      <c r="G292" s="12" t="s">
        <v>95</v>
      </c>
      <c r="H292" s="13"/>
    </row>
    <row r="293" spans="1:8" ht="15">
      <c r="A293" s="14" t="s">
        <v>257</v>
      </c>
      <c r="B293" s="16"/>
      <c r="C293" s="12" t="s">
        <v>30</v>
      </c>
      <c r="D293" s="13"/>
      <c r="E293" s="12" t="s">
        <v>78</v>
      </c>
      <c r="F293" s="13"/>
      <c r="G293" s="12" t="s">
        <v>66</v>
      </c>
      <c r="H293" s="13"/>
    </row>
    <row r="294" spans="1:8" ht="15">
      <c r="A294" s="14" t="s">
        <v>258</v>
      </c>
      <c r="B294" s="16"/>
      <c r="C294" s="12" t="s">
        <v>176</v>
      </c>
      <c r="D294" s="13"/>
      <c r="E294" s="12" t="s">
        <v>133</v>
      </c>
      <c r="F294" s="13"/>
      <c r="G294" s="12" t="s">
        <v>91</v>
      </c>
      <c r="H294" s="13"/>
    </row>
    <row r="295" spans="1:8" ht="15">
      <c r="A295" s="14" t="s">
        <v>259</v>
      </c>
      <c r="B295" s="16"/>
      <c r="C295" s="12" t="s">
        <v>73</v>
      </c>
      <c r="D295" s="13"/>
      <c r="E295" s="12" t="s">
        <v>66</v>
      </c>
      <c r="F295" s="13"/>
      <c r="G295" s="12" t="s">
        <v>51</v>
      </c>
      <c r="H295" s="13"/>
    </row>
    <row r="296" spans="1:8" ht="15">
      <c r="A296" s="14" t="s">
        <v>260</v>
      </c>
      <c r="B296" s="16"/>
      <c r="C296" s="12" t="s">
        <v>78</v>
      </c>
      <c r="D296" s="13"/>
      <c r="E296" s="12" t="s">
        <v>139</v>
      </c>
      <c r="F296" s="13"/>
      <c r="G296" s="12" t="s">
        <v>6</v>
      </c>
      <c r="H296" s="13"/>
    </row>
    <row r="297" spans="1:8" ht="15">
      <c r="A297" s="14" t="s">
        <v>261</v>
      </c>
      <c r="B297" s="16"/>
      <c r="C297" s="12" t="s">
        <v>57</v>
      </c>
      <c r="D297" s="13"/>
      <c r="E297" s="12" t="s">
        <v>30</v>
      </c>
      <c r="F297" s="13"/>
      <c r="G297" s="12" t="s">
        <v>6</v>
      </c>
      <c r="H297" s="13"/>
    </row>
    <row r="298" spans="1:8" ht="15">
      <c r="A298" s="14" t="s">
        <v>262</v>
      </c>
      <c r="C298" s="12" t="s">
        <v>66</v>
      </c>
      <c r="D298" s="13"/>
      <c r="E298" s="12" t="s">
        <v>176</v>
      </c>
      <c r="F298" s="13"/>
      <c r="G298" s="12" t="s">
        <v>6</v>
      </c>
      <c r="H298" s="13"/>
    </row>
    <row r="299" spans="1:8" ht="15">
      <c r="A299" s="14" t="s">
        <v>263</v>
      </c>
      <c r="C299" s="12" t="s">
        <v>139</v>
      </c>
      <c r="D299" s="13"/>
      <c r="E299" s="12" t="s">
        <v>183</v>
      </c>
      <c r="F299" s="13"/>
      <c r="G299" s="12" t="s">
        <v>6</v>
      </c>
      <c r="H299" s="13"/>
    </row>
    <row r="300" spans="1:8" ht="15">
      <c r="A300" s="14" t="s">
        <v>264</v>
      </c>
      <c r="C300" s="12" t="s">
        <v>56</v>
      </c>
      <c r="D300" s="13"/>
      <c r="E300" s="12" t="s">
        <v>205</v>
      </c>
      <c r="F300" s="13"/>
      <c r="G300" s="12" t="s">
        <v>6</v>
      </c>
      <c r="H300" s="13"/>
    </row>
    <row r="301" spans="1:8" ht="15">
      <c r="A301" s="14" t="s">
        <v>265</v>
      </c>
      <c r="C301" s="12" t="s">
        <v>207</v>
      </c>
      <c r="D301" s="13"/>
      <c r="E301" s="12" t="s">
        <v>91</v>
      </c>
      <c r="F301" s="13"/>
      <c r="G301" s="12" t="s">
        <v>6</v>
      </c>
      <c r="H301" s="13"/>
    </row>
    <row r="302" spans="1:8" ht="15">
      <c r="A302" s="14" t="s">
        <v>266</v>
      </c>
      <c r="C302" s="12" t="s">
        <v>98</v>
      </c>
      <c r="D302" s="13"/>
      <c r="E302" s="12" t="s">
        <v>95</v>
      </c>
      <c r="F302" s="13"/>
      <c r="G302" s="12" t="s">
        <v>6</v>
      </c>
      <c r="H302" s="13"/>
    </row>
    <row r="303" spans="1:8" ht="15">
      <c r="A303" s="14" t="s">
        <v>267</v>
      </c>
      <c r="C303" s="12" t="s">
        <v>29</v>
      </c>
      <c r="D303" s="13"/>
      <c r="E303" s="12" t="s">
        <v>6</v>
      </c>
      <c r="F303" s="13"/>
      <c r="G303" s="12" t="s">
        <v>6</v>
      </c>
      <c r="H303" s="13"/>
    </row>
    <row r="304" spans="1:8" ht="15">
      <c r="A304" s="14" t="s">
        <v>268</v>
      </c>
      <c r="C304" s="12" t="s">
        <v>203</v>
      </c>
      <c r="D304" s="13"/>
      <c r="E304" s="12" t="s">
        <v>6</v>
      </c>
      <c r="F304" s="13"/>
      <c r="G304" s="12" t="s">
        <v>6</v>
      </c>
      <c r="H304" s="13"/>
    </row>
    <row r="305" spans="1:8" ht="15">
      <c r="A305" s="14" t="s">
        <v>269</v>
      </c>
      <c r="C305" s="12" t="s">
        <v>133</v>
      </c>
      <c r="D305" s="13"/>
      <c r="E305" s="12" t="s">
        <v>6</v>
      </c>
      <c r="F305" s="13"/>
      <c r="G305" s="12" t="s">
        <v>6</v>
      </c>
      <c r="H305" s="13"/>
    </row>
    <row r="306" spans="1:8" ht="15">
      <c r="A306" s="14" t="s">
        <v>270</v>
      </c>
      <c r="C306" s="12" t="s">
        <v>183</v>
      </c>
      <c r="D306" s="13"/>
      <c r="E306" s="12" t="s">
        <v>6</v>
      </c>
      <c r="F306" s="13"/>
      <c r="G306" s="12" t="s">
        <v>6</v>
      </c>
      <c r="H306" s="13"/>
    </row>
    <row r="307" spans="1:8" ht="15">
      <c r="A307" s="14" t="s">
        <v>271</v>
      </c>
      <c r="C307" s="12" t="s">
        <v>137</v>
      </c>
      <c r="D307" s="13"/>
      <c r="E307" s="12" t="s">
        <v>6</v>
      </c>
      <c r="F307" s="13"/>
      <c r="G307" s="12" t="s">
        <v>6</v>
      </c>
      <c r="H307" s="13"/>
    </row>
    <row r="308" spans="1:8" ht="15">
      <c r="A308" s="14" t="s">
        <v>272</v>
      </c>
      <c r="C308" s="12" t="s">
        <v>49</v>
      </c>
      <c r="D308" s="13"/>
      <c r="E308" s="12" t="s">
        <v>6</v>
      </c>
      <c r="F308" s="13"/>
      <c r="G308" s="12" t="s">
        <v>6</v>
      </c>
      <c r="H308" s="13"/>
    </row>
    <row r="309" spans="1:8" ht="15">
      <c r="A309" s="14" t="s">
        <v>273</v>
      </c>
      <c r="C309" s="12" t="s">
        <v>59</v>
      </c>
      <c r="D309" s="13"/>
      <c r="E309" s="12" t="s">
        <v>6</v>
      </c>
      <c r="F309" s="13"/>
      <c r="G309" s="12" t="s">
        <v>6</v>
      </c>
      <c r="H309" s="13"/>
    </row>
    <row r="310" spans="1:8" ht="15">
      <c r="A310" s="14" t="s">
        <v>274</v>
      </c>
      <c r="C310" s="12" t="s">
        <v>51</v>
      </c>
      <c r="D310" s="13"/>
      <c r="E310" s="12" t="s">
        <v>6</v>
      </c>
      <c r="F310" s="13"/>
      <c r="G310" s="12" t="s">
        <v>6</v>
      </c>
      <c r="H310" s="13"/>
    </row>
    <row r="311" spans="1:8" ht="15">
      <c r="A311" s="14" t="s">
        <v>275</v>
      </c>
      <c r="C311" s="12" t="s">
        <v>141</v>
      </c>
      <c r="D311" s="13"/>
      <c r="E311" s="12" t="s">
        <v>6</v>
      </c>
      <c r="F311" s="13"/>
      <c r="G311" s="12" t="s">
        <v>6</v>
      </c>
      <c r="H311" s="13"/>
    </row>
    <row r="312" spans="1:8" ht="15">
      <c r="A312" s="14" t="s">
        <v>276</v>
      </c>
      <c r="C312" s="12" t="s">
        <v>60</v>
      </c>
      <c r="D312" s="13"/>
      <c r="E312" s="12" t="s">
        <v>6</v>
      </c>
      <c r="F312" s="13"/>
      <c r="G312" s="12" t="s">
        <v>6</v>
      </c>
      <c r="H312" s="13"/>
    </row>
    <row r="313" spans="1:8" ht="15">
      <c r="A313" s="14" t="s">
        <v>277</v>
      </c>
      <c r="C313" s="12" t="s">
        <v>91</v>
      </c>
      <c r="D313" s="13"/>
      <c r="E313" s="12" t="s">
        <v>6</v>
      </c>
      <c r="F313" s="13"/>
      <c r="G313" s="12" t="s">
        <v>6</v>
      </c>
      <c r="H313" s="13"/>
    </row>
    <row r="314" spans="1:8" ht="15">
      <c r="A314" s="14" t="s">
        <v>278</v>
      </c>
      <c r="C314" s="12" t="s">
        <v>95</v>
      </c>
      <c r="D314" s="13"/>
      <c r="E314" s="12" t="s">
        <v>6</v>
      </c>
      <c r="F314" s="13"/>
      <c r="G314" s="12" t="s">
        <v>6</v>
      </c>
      <c r="H314" s="13"/>
    </row>
    <row r="316" spans="2:8" ht="15">
      <c r="B316" s="6" t="s">
        <v>279</v>
      </c>
      <c r="C316" s="6" t="s">
        <v>41</v>
      </c>
      <c r="D316" s="7" t="s">
        <v>3</v>
      </c>
      <c r="E316" s="8">
        <v>449.12</v>
      </c>
      <c r="F316" s="9"/>
      <c r="G316" s="10">
        <f>SUM(D319:D331)+SUM(F319:F327)+SUM(H319:H327)</f>
        <v>0</v>
      </c>
      <c r="H316" s="10">
        <f>E316*G316</f>
        <v>0</v>
      </c>
    </row>
    <row r="317" spans="2:8" ht="15">
      <c r="B317" s="16" t="s">
        <v>6</v>
      </c>
      <c r="C317" s="17" t="s">
        <v>14</v>
      </c>
      <c r="D317" s="17"/>
      <c r="E317" s="17" t="s">
        <v>15</v>
      </c>
      <c r="F317" s="17"/>
      <c r="G317" s="17" t="s">
        <v>9</v>
      </c>
      <c r="H317" s="17"/>
    </row>
    <row r="318" spans="2:8" ht="15">
      <c r="B318" s="16"/>
      <c r="C318" s="11" t="s">
        <v>7</v>
      </c>
      <c r="D318" s="11" t="s">
        <v>8</v>
      </c>
      <c r="E318" s="11" t="s">
        <v>7</v>
      </c>
      <c r="F318" s="11" t="s">
        <v>8</v>
      </c>
      <c r="G318" s="11" t="s">
        <v>7</v>
      </c>
      <c r="H318" s="11" t="s">
        <v>8</v>
      </c>
    </row>
    <row r="319" spans="1:8" ht="15">
      <c r="A319" s="14" t="s">
        <v>280</v>
      </c>
      <c r="B319" s="16"/>
      <c r="C319" s="12" t="s">
        <v>47</v>
      </c>
      <c r="D319" s="13"/>
      <c r="E319" s="12" t="s">
        <v>73</v>
      </c>
      <c r="F319" s="13"/>
      <c r="G319" s="12" t="s">
        <v>47</v>
      </c>
      <c r="H319" s="13"/>
    </row>
    <row r="320" spans="1:8" ht="15">
      <c r="A320" s="14" t="s">
        <v>281</v>
      </c>
      <c r="B320" s="16"/>
      <c r="C320" s="12" t="s">
        <v>53</v>
      </c>
      <c r="D320" s="13"/>
      <c r="E320" s="12" t="s">
        <v>78</v>
      </c>
      <c r="F320" s="13"/>
      <c r="G320" s="12" t="s">
        <v>53</v>
      </c>
      <c r="H320" s="13"/>
    </row>
    <row r="321" spans="1:8" ht="15">
      <c r="A321" s="14" t="s">
        <v>282</v>
      </c>
      <c r="B321" s="16"/>
      <c r="C321" s="12" t="s">
        <v>73</v>
      </c>
      <c r="D321" s="13"/>
      <c r="E321" s="12" t="s">
        <v>56</v>
      </c>
      <c r="F321" s="13"/>
      <c r="G321" s="12" t="s">
        <v>73</v>
      </c>
      <c r="H321" s="13"/>
    </row>
    <row r="322" spans="1:8" ht="15">
      <c r="A322" s="14" t="s">
        <v>283</v>
      </c>
      <c r="B322" s="16"/>
      <c r="C322" s="12" t="s">
        <v>57</v>
      </c>
      <c r="D322" s="13"/>
      <c r="E322" s="12" t="s">
        <v>57</v>
      </c>
      <c r="F322" s="13"/>
      <c r="G322" s="12" t="s">
        <v>78</v>
      </c>
      <c r="H322" s="13"/>
    </row>
    <row r="323" spans="1:8" ht="15">
      <c r="A323" s="14" t="s">
        <v>284</v>
      </c>
      <c r="B323" s="16"/>
      <c r="C323" s="12" t="s">
        <v>133</v>
      </c>
      <c r="D323" s="13"/>
      <c r="E323" s="12" t="s">
        <v>66</v>
      </c>
      <c r="F323" s="13"/>
      <c r="G323" s="12" t="s">
        <v>56</v>
      </c>
      <c r="H323" s="13"/>
    </row>
    <row r="324" spans="1:8" ht="15">
      <c r="A324" s="14" t="s">
        <v>285</v>
      </c>
      <c r="B324" s="16"/>
      <c r="C324" s="12" t="s">
        <v>66</v>
      </c>
      <c r="D324" s="13"/>
      <c r="E324" s="12" t="s">
        <v>49</v>
      </c>
      <c r="F324" s="13"/>
      <c r="G324" s="12" t="s">
        <v>139</v>
      </c>
      <c r="H324" s="13"/>
    </row>
    <row r="325" spans="1:8" ht="15">
      <c r="A325" s="14" t="s">
        <v>286</v>
      </c>
      <c r="B325" s="16"/>
      <c r="C325" s="12" t="s">
        <v>49</v>
      </c>
      <c r="D325" s="13"/>
      <c r="E325" s="12" t="s">
        <v>139</v>
      </c>
      <c r="F325" s="13"/>
      <c r="G325" s="12" t="s">
        <v>222</v>
      </c>
      <c r="H325" s="13"/>
    </row>
    <row r="326" spans="1:8" ht="15">
      <c r="A326" s="14" t="s">
        <v>287</v>
      </c>
      <c r="B326" s="16"/>
      <c r="C326" s="12" t="s">
        <v>222</v>
      </c>
      <c r="D326" s="13"/>
      <c r="E326" s="12" t="s">
        <v>53</v>
      </c>
      <c r="F326" s="13"/>
      <c r="G326" s="12" t="s">
        <v>212</v>
      </c>
      <c r="H326" s="13"/>
    </row>
    <row r="327" spans="1:8" ht="15">
      <c r="A327" s="14" t="s">
        <v>288</v>
      </c>
      <c r="C327" s="12" t="s">
        <v>207</v>
      </c>
      <c r="D327" s="13"/>
      <c r="E327" s="12" t="s">
        <v>47</v>
      </c>
      <c r="F327" s="13"/>
      <c r="G327" s="12" t="s">
        <v>207</v>
      </c>
      <c r="H327" s="13"/>
    </row>
    <row r="328" spans="1:8" ht="15">
      <c r="A328" s="14" t="s">
        <v>289</v>
      </c>
      <c r="C328" s="12" t="s">
        <v>209</v>
      </c>
      <c r="D328" s="13"/>
      <c r="E328" s="12" t="s">
        <v>6</v>
      </c>
      <c r="F328" s="13"/>
      <c r="G328" s="12" t="s">
        <v>6</v>
      </c>
      <c r="H328" s="13"/>
    </row>
    <row r="329" spans="1:8" ht="15">
      <c r="A329" s="14" t="s">
        <v>290</v>
      </c>
      <c r="C329" s="12" t="s">
        <v>139</v>
      </c>
      <c r="D329" s="13"/>
      <c r="E329" s="12" t="s">
        <v>6</v>
      </c>
      <c r="F329" s="13"/>
      <c r="G329" s="12" t="s">
        <v>6</v>
      </c>
      <c r="H329" s="13"/>
    </row>
    <row r="330" spans="1:8" ht="15">
      <c r="A330" s="14" t="s">
        <v>291</v>
      </c>
      <c r="C330" s="12" t="s">
        <v>141</v>
      </c>
      <c r="D330" s="13"/>
      <c r="E330" s="12" t="s">
        <v>6</v>
      </c>
      <c r="F330" s="13"/>
      <c r="G330" s="12" t="s">
        <v>6</v>
      </c>
      <c r="H330" s="13"/>
    </row>
    <row r="331" spans="1:8" ht="15">
      <c r="A331" s="14" t="s">
        <v>292</v>
      </c>
      <c r="C331" s="12" t="s">
        <v>51</v>
      </c>
      <c r="D331" s="13"/>
      <c r="E331" s="12" t="s">
        <v>6</v>
      </c>
      <c r="F331" s="13"/>
      <c r="G331" s="12" t="s">
        <v>6</v>
      </c>
      <c r="H331" s="13"/>
    </row>
    <row r="333" spans="2:8" ht="15">
      <c r="B333" s="6" t="s">
        <v>293</v>
      </c>
      <c r="C333" s="6" t="s">
        <v>253</v>
      </c>
      <c r="D333" s="7" t="s">
        <v>3</v>
      </c>
      <c r="E333" s="8">
        <v>452.33</v>
      </c>
      <c r="F333" s="9"/>
      <c r="G333" s="10">
        <f>SUM(D336:D347)+SUM(F336:F345)</f>
        <v>0</v>
      </c>
      <c r="H333" s="10">
        <f>E333*G333</f>
        <v>0</v>
      </c>
    </row>
    <row r="334" spans="2:8" ht="15">
      <c r="B334" s="16" t="s">
        <v>6</v>
      </c>
      <c r="C334" s="17" t="s">
        <v>14</v>
      </c>
      <c r="D334" s="17"/>
      <c r="E334" s="17" t="s">
        <v>9</v>
      </c>
      <c r="F334" s="17"/>
      <c r="G334" s="17" t="s">
        <v>6</v>
      </c>
      <c r="H334" s="17"/>
    </row>
    <row r="335" spans="2:8" ht="15">
      <c r="B335" s="16"/>
      <c r="C335" s="11" t="s">
        <v>7</v>
      </c>
      <c r="D335" s="11" t="s">
        <v>8</v>
      </c>
      <c r="E335" s="11" t="s">
        <v>7</v>
      </c>
      <c r="F335" s="11" t="s">
        <v>8</v>
      </c>
      <c r="G335" s="11" t="s">
        <v>7</v>
      </c>
      <c r="H335" s="11" t="s">
        <v>8</v>
      </c>
    </row>
    <row r="336" spans="1:8" ht="15">
      <c r="A336" s="14" t="s">
        <v>294</v>
      </c>
      <c r="B336" s="16"/>
      <c r="C336" s="12" t="s">
        <v>79</v>
      </c>
      <c r="D336" s="13"/>
      <c r="E336" s="12" t="s">
        <v>71</v>
      </c>
      <c r="F336" s="13"/>
      <c r="G336" s="12" t="s">
        <v>6</v>
      </c>
      <c r="H336" s="13"/>
    </row>
    <row r="337" spans="1:8" ht="15">
      <c r="A337" s="14" t="s">
        <v>295</v>
      </c>
      <c r="B337" s="16"/>
      <c r="C337" s="12" t="s">
        <v>78</v>
      </c>
      <c r="D337" s="13"/>
      <c r="E337" s="12" t="s">
        <v>79</v>
      </c>
      <c r="F337" s="13"/>
      <c r="G337" s="12" t="s">
        <v>6</v>
      </c>
      <c r="H337" s="13"/>
    </row>
    <row r="338" spans="1:8" ht="15">
      <c r="A338" s="14" t="s">
        <v>296</v>
      </c>
      <c r="B338" s="16"/>
      <c r="C338" s="12" t="s">
        <v>137</v>
      </c>
      <c r="D338" s="13"/>
      <c r="E338" s="12" t="s">
        <v>53</v>
      </c>
      <c r="F338" s="13"/>
      <c r="G338" s="12" t="s">
        <v>6</v>
      </c>
      <c r="H338" s="13"/>
    </row>
    <row r="339" spans="1:8" ht="15">
      <c r="A339" s="14" t="s">
        <v>297</v>
      </c>
      <c r="B339" s="16"/>
      <c r="C339" s="12" t="s">
        <v>71</v>
      </c>
      <c r="D339" s="13"/>
      <c r="E339" s="12" t="s">
        <v>73</v>
      </c>
      <c r="F339" s="13"/>
      <c r="G339" s="12" t="s">
        <v>6</v>
      </c>
      <c r="H339" s="13"/>
    </row>
    <row r="340" spans="1:8" ht="15">
      <c r="A340" s="14" t="s">
        <v>298</v>
      </c>
      <c r="B340" s="16"/>
      <c r="C340" s="12" t="s">
        <v>53</v>
      </c>
      <c r="D340" s="13"/>
      <c r="E340" s="12" t="s">
        <v>78</v>
      </c>
      <c r="F340" s="13"/>
      <c r="G340" s="12" t="s">
        <v>6</v>
      </c>
      <c r="H340" s="13"/>
    </row>
    <row r="341" spans="1:8" ht="15">
      <c r="A341" s="14" t="s">
        <v>299</v>
      </c>
      <c r="B341" s="16"/>
      <c r="C341" s="12" t="s">
        <v>56</v>
      </c>
      <c r="D341" s="13"/>
      <c r="E341" s="12" t="s">
        <v>56</v>
      </c>
      <c r="F341" s="13"/>
      <c r="G341" s="12" t="s">
        <v>6</v>
      </c>
      <c r="H341" s="13"/>
    </row>
    <row r="342" spans="1:8" ht="15">
      <c r="A342" s="14" t="s">
        <v>300</v>
      </c>
      <c r="B342" s="16"/>
      <c r="C342" s="12" t="s">
        <v>133</v>
      </c>
      <c r="D342" s="13"/>
      <c r="E342" s="12" t="s">
        <v>133</v>
      </c>
      <c r="F342" s="13"/>
      <c r="G342" s="12" t="s">
        <v>6</v>
      </c>
      <c r="H342" s="13"/>
    </row>
    <row r="343" spans="1:8" ht="15">
      <c r="A343" s="14" t="s">
        <v>301</v>
      </c>
      <c r="B343" s="16"/>
      <c r="C343" s="12" t="s">
        <v>49</v>
      </c>
      <c r="D343" s="13"/>
      <c r="E343" s="12" t="s">
        <v>49</v>
      </c>
      <c r="F343" s="13"/>
      <c r="G343" s="12" t="s">
        <v>6</v>
      </c>
      <c r="H343" s="13"/>
    </row>
    <row r="344" spans="1:8" ht="15">
      <c r="A344" s="14" t="s">
        <v>302</v>
      </c>
      <c r="C344" s="12" t="s">
        <v>135</v>
      </c>
      <c r="D344" s="13"/>
      <c r="E344" s="12" t="s">
        <v>139</v>
      </c>
      <c r="F344" s="13"/>
      <c r="G344" s="12" t="s">
        <v>6</v>
      </c>
      <c r="H344" s="13"/>
    </row>
    <row r="345" spans="1:8" ht="15">
      <c r="A345" s="14" t="s">
        <v>303</v>
      </c>
      <c r="C345" s="12" t="s">
        <v>141</v>
      </c>
      <c r="D345" s="13"/>
      <c r="E345" s="12" t="s">
        <v>222</v>
      </c>
      <c r="F345" s="13"/>
      <c r="G345" s="12" t="s">
        <v>6</v>
      </c>
      <c r="H345" s="13"/>
    </row>
    <row r="346" spans="1:8" ht="15">
      <c r="A346" s="14" t="s">
        <v>304</v>
      </c>
      <c r="C346" s="12" t="s">
        <v>51</v>
      </c>
      <c r="D346" s="13"/>
      <c r="E346" s="12" t="s">
        <v>6</v>
      </c>
      <c r="F346" s="13"/>
      <c r="G346" s="12" t="s">
        <v>6</v>
      </c>
      <c r="H346" s="13"/>
    </row>
    <row r="347" spans="1:8" ht="15">
      <c r="A347" s="14" t="s">
        <v>305</v>
      </c>
      <c r="C347" s="12" t="s">
        <v>222</v>
      </c>
      <c r="D347" s="13"/>
      <c r="E347" s="12" t="s">
        <v>6</v>
      </c>
      <c r="F347" s="13"/>
      <c r="G347" s="12" t="s">
        <v>6</v>
      </c>
      <c r="H347" s="13"/>
    </row>
    <row r="349" spans="2:8" ht="15">
      <c r="B349" s="6" t="s">
        <v>306</v>
      </c>
      <c r="C349" s="6" t="s">
        <v>41</v>
      </c>
      <c r="D349" s="7" t="s">
        <v>3</v>
      </c>
      <c r="E349" s="8">
        <v>473.54</v>
      </c>
      <c r="F349" s="9"/>
      <c r="G349" s="10">
        <f>SUM(D352:D372)+SUM(F352:F372)+SUM(H352:H352)+SUM(D375:D391)</f>
        <v>0</v>
      </c>
      <c r="H349" s="10">
        <f>E349*G349</f>
        <v>0</v>
      </c>
    </row>
    <row r="350" spans="2:8" ht="15">
      <c r="B350" s="16" t="s">
        <v>6</v>
      </c>
      <c r="C350" s="17" t="s">
        <v>14</v>
      </c>
      <c r="D350" s="17"/>
      <c r="E350" s="17" t="s">
        <v>15</v>
      </c>
      <c r="F350" s="17"/>
      <c r="G350" s="17" t="s">
        <v>307</v>
      </c>
      <c r="H350" s="17"/>
    </row>
    <row r="351" spans="2:8" ht="15">
      <c r="B351" s="16"/>
      <c r="C351" s="11" t="s">
        <v>7</v>
      </c>
      <c r="D351" s="11" t="s">
        <v>8</v>
      </c>
      <c r="E351" s="11" t="s">
        <v>7</v>
      </c>
      <c r="F351" s="11" t="s">
        <v>8</v>
      </c>
      <c r="G351" s="11" t="s">
        <v>7</v>
      </c>
      <c r="H351" s="11" t="s">
        <v>8</v>
      </c>
    </row>
    <row r="352" spans="1:8" ht="15">
      <c r="A352" s="14" t="s">
        <v>308</v>
      </c>
      <c r="B352" s="16"/>
      <c r="C352" s="12" t="s">
        <v>64</v>
      </c>
      <c r="D352" s="13"/>
      <c r="E352" s="12" t="s">
        <v>43</v>
      </c>
      <c r="F352" s="13"/>
      <c r="G352" s="12" t="s">
        <v>47</v>
      </c>
      <c r="H352" s="13"/>
    </row>
    <row r="353" spans="1:8" ht="15">
      <c r="A353" s="14" t="s">
        <v>309</v>
      </c>
      <c r="B353" s="16"/>
      <c r="C353" s="12" t="s">
        <v>70</v>
      </c>
      <c r="D353" s="13"/>
      <c r="E353" s="12" t="s">
        <v>45</v>
      </c>
      <c r="F353" s="13"/>
      <c r="G353" s="12" t="s">
        <v>6</v>
      </c>
      <c r="H353" s="13"/>
    </row>
    <row r="354" spans="1:8" ht="15">
      <c r="A354" s="14" t="s">
        <v>310</v>
      </c>
      <c r="B354" s="16"/>
      <c r="C354" s="12" t="s">
        <v>71</v>
      </c>
      <c r="D354" s="13"/>
      <c r="E354" s="12" t="s">
        <v>77</v>
      </c>
      <c r="F354" s="13"/>
      <c r="G354" s="12" t="s">
        <v>6</v>
      </c>
      <c r="H354" s="13"/>
    </row>
    <row r="355" spans="1:8" ht="15">
      <c r="A355" s="14" t="s">
        <v>311</v>
      </c>
      <c r="B355" s="16"/>
      <c r="C355" s="12" t="s">
        <v>79</v>
      </c>
      <c r="D355" s="13"/>
      <c r="E355" s="12" t="s">
        <v>132</v>
      </c>
      <c r="F355" s="13"/>
      <c r="G355" s="12" t="s">
        <v>6</v>
      </c>
      <c r="H355" s="13"/>
    </row>
    <row r="356" spans="1:8" ht="15">
      <c r="A356" s="14" t="s">
        <v>312</v>
      </c>
      <c r="B356" s="16"/>
      <c r="C356" s="12" t="s">
        <v>53</v>
      </c>
      <c r="D356" s="13"/>
      <c r="E356" s="12" t="s">
        <v>66</v>
      </c>
      <c r="F356" s="13"/>
      <c r="G356" s="12" t="s">
        <v>6</v>
      </c>
      <c r="H356" s="13"/>
    </row>
    <row r="357" spans="1:8" ht="15">
      <c r="A357" s="14" t="s">
        <v>313</v>
      </c>
      <c r="B357" s="16"/>
      <c r="C357" s="12" t="s">
        <v>30</v>
      </c>
      <c r="D357" s="13"/>
      <c r="E357" s="12" t="s">
        <v>30</v>
      </c>
      <c r="F357" s="13"/>
      <c r="G357" s="12" t="s">
        <v>6</v>
      </c>
      <c r="H357" s="13"/>
    </row>
    <row r="358" spans="1:8" ht="15">
      <c r="A358" s="14" t="s">
        <v>314</v>
      </c>
      <c r="B358" s="16"/>
      <c r="C358" s="12" t="s">
        <v>77</v>
      </c>
      <c r="D358" s="13"/>
      <c r="E358" s="12" t="s">
        <v>29</v>
      </c>
      <c r="F358" s="13"/>
      <c r="G358" s="12" t="s">
        <v>6</v>
      </c>
      <c r="H358" s="13"/>
    </row>
    <row r="359" spans="1:8" ht="15">
      <c r="A359" s="14" t="s">
        <v>315</v>
      </c>
      <c r="B359" s="16"/>
      <c r="C359" s="12" t="s">
        <v>78</v>
      </c>
      <c r="D359" s="13"/>
      <c r="E359" s="12" t="s">
        <v>183</v>
      </c>
      <c r="F359" s="13"/>
      <c r="G359" s="12" t="s">
        <v>6</v>
      </c>
      <c r="H359" s="13"/>
    </row>
    <row r="360" spans="1:8" ht="15">
      <c r="A360" s="14" t="s">
        <v>316</v>
      </c>
      <c r="C360" s="12" t="s">
        <v>56</v>
      </c>
      <c r="D360" s="13"/>
      <c r="E360" s="12" t="s">
        <v>137</v>
      </c>
      <c r="F360" s="13"/>
      <c r="G360" s="12" t="s">
        <v>6</v>
      </c>
      <c r="H360" s="13"/>
    </row>
    <row r="361" spans="1:8" ht="15">
      <c r="A361" s="14" t="s">
        <v>317</v>
      </c>
      <c r="C361" s="12" t="s">
        <v>29</v>
      </c>
      <c r="D361" s="13"/>
      <c r="E361" s="12" t="s">
        <v>49</v>
      </c>
      <c r="F361" s="13"/>
      <c r="G361" s="12" t="s">
        <v>6</v>
      </c>
      <c r="H361" s="13"/>
    </row>
    <row r="362" spans="1:8" ht="15">
      <c r="A362" s="14" t="s">
        <v>318</v>
      </c>
      <c r="C362" s="12" t="s">
        <v>128</v>
      </c>
      <c r="D362" s="13"/>
      <c r="E362" s="12" t="s">
        <v>47</v>
      </c>
      <c r="F362" s="13"/>
      <c r="G362" s="12" t="s">
        <v>6</v>
      </c>
      <c r="H362" s="13"/>
    </row>
    <row r="363" spans="1:8" ht="15">
      <c r="A363" s="14" t="s">
        <v>319</v>
      </c>
      <c r="C363" s="12" t="s">
        <v>57</v>
      </c>
      <c r="D363" s="13"/>
      <c r="E363" s="12" t="s">
        <v>64</v>
      </c>
      <c r="F363" s="13"/>
      <c r="G363" s="12" t="s">
        <v>6</v>
      </c>
      <c r="H363" s="13"/>
    </row>
    <row r="364" spans="1:8" ht="15">
      <c r="A364" s="14" t="s">
        <v>320</v>
      </c>
      <c r="C364" s="12" t="s">
        <v>68</v>
      </c>
      <c r="D364" s="13"/>
      <c r="E364" s="12" t="s">
        <v>78</v>
      </c>
      <c r="F364" s="13"/>
      <c r="G364" s="12" t="s">
        <v>6</v>
      </c>
      <c r="H364" s="13"/>
    </row>
    <row r="365" spans="1:8" ht="15">
      <c r="A365" s="14" t="s">
        <v>321</v>
      </c>
      <c r="C365" s="12" t="s">
        <v>133</v>
      </c>
      <c r="D365" s="13"/>
      <c r="E365" s="12" t="s">
        <v>56</v>
      </c>
      <c r="F365" s="13"/>
      <c r="G365" s="12" t="s">
        <v>6</v>
      </c>
      <c r="H365" s="13"/>
    </row>
    <row r="366" spans="1:8" ht="15">
      <c r="A366" s="14" t="s">
        <v>322</v>
      </c>
      <c r="C366" s="12" t="s">
        <v>132</v>
      </c>
      <c r="D366" s="13"/>
      <c r="E366" s="12" t="s">
        <v>133</v>
      </c>
      <c r="F366" s="13"/>
      <c r="G366" s="12" t="s">
        <v>6</v>
      </c>
      <c r="H366" s="13"/>
    </row>
    <row r="367" spans="1:8" ht="15">
      <c r="A367" s="14" t="s">
        <v>323</v>
      </c>
      <c r="C367" s="12" t="s">
        <v>66</v>
      </c>
      <c r="D367" s="13"/>
      <c r="E367" s="12" t="s">
        <v>128</v>
      </c>
      <c r="F367" s="13"/>
      <c r="G367" s="12" t="s">
        <v>6</v>
      </c>
      <c r="H367" s="13"/>
    </row>
    <row r="368" spans="1:8" ht="15">
      <c r="A368" s="14" t="s">
        <v>324</v>
      </c>
      <c r="C368" s="12" t="s">
        <v>137</v>
      </c>
      <c r="D368" s="13"/>
      <c r="E368" s="12" t="s">
        <v>70</v>
      </c>
      <c r="F368" s="13"/>
      <c r="G368" s="12" t="s">
        <v>6</v>
      </c>
      <c r="H368" s="13"/>
    </row>
    <row r="369" spans="1:8" ht="15">
      <c r="A369" s="14" t="s">
        <v>325</v>
      </c>
      <c r="C369" s="12" t="s">
        <v>49</v>
      </c>
      <c r="D369" s="13"/>
      <c r="E369" s="12" t="s">
        <v>71</v>
      </c>
      <c r="F369" s="13"/>
      <c r="G369" s="12" t="s">
        <v>6</v>
      </c>
      <c r="H369" s="13"/>
    </row>
    <row r="370" spans="1:8" ht="15">
      <c r="A370" s="14" t="s">
        <v>326</v>
      </c>
      <c r="C370" s="12" t="s">
        <v>45</v>
      </c>
      <c r="D370" s="13"/>
      <c r="E370" s="12" t="s">
        <v>79</v>
      </c>
      <c r="F370" s="13"/>
      <c r="G370" s="12" t="s">
        <v>6</v>
      </c>
      <c r="H370" s="13"/>
    </row>
    <row r="371" spans="1:8" ht="15">
      <c r="A371" s="14" t="s">
        <v>327</v>
      </c>
      <c r="C371" s="12" t="s">
        <v>47</v>
      </c>
      <c r="D371" s="13"/>
      <c r="E371" s="12" t="s">
        <v>68</v>
      </c>
      <c r="F371" s="13"/>
      <c r="G371" s="12" t="s">
        <v>6</v>
      </c>
      <c r="H371" s="13"/>
    </row>
    <row r="372" spans="1:8" ht="15">
      <c r="A372" s="14" t="s">
        <v>328</v>
      </c>
      <c r="C372" s="12" t="s">
        <v>43</v>
      </c>
      <c r="D372" s="13"/>
      <c r="E372" s="12" t="s">
        <v>53</v>
      </c>
      <c r="F372" s="13"/>
      <c r="G372" s="12" t="s">
        <v>6</v>
      </c>
      <c r="H372" s="13"/>
    </row>
    <row r="373" spans="3:8" ht="15">
      <c r="C373" s="17" t="s">
        <v>9</v>
      </c>
      <c r="D373" s="17"/>
      <c r="E373" s="17" t="s">
        <v>6</v>
      </c>
      <c r="F373" s="17"/>
      <c r="G373" s="17" t="s">
        <v>6</v>
      </c>
      <c r="H373" s="17"/>
    </row>
    <row r="374" spans="3:8" ht="15">
      <c r="C374" s="11" t="s">
        <v>7</v>
      </c>
      <c r="D374" s="11" t="s">
        <v>8</v>
      </c>
      <c r="E374" s="11" t="s">
        <v>7</v>
      </c>
      <c r="F374" s="11" t="s">
        <v>8</v>
      </c>
      <c r="G374" s="11" t="s">
        <v>7</v>
      </c>
      <c r="H374" s="11" t="s">
        <v>8</v>
      </c>
    </row>
    <row r="375" spans="1:8" ht="15">
      <c r="A375" s="14" t="s">
        <v>329</v>
      </c>
      <c r="C375" s="12" t="s">
        <v>78</v>
      </c>
      <c r="D375" s="13"/>
      <c r="E375" s="12" t="s">
        <v>6</v>
      </c>
      <c r="F375" s="13"/>
      <c r="G375" s="12" t="s">
        <v>6</v>
      </c>
      <c r="H375" s="13"/>
    </row>
    <row r="376" spans="1:8" ht="15">
      <c r="A376" s="14" t="s">
        <v>330</v>
      </c>
      <c r="C376" s="12" t="s">
        <v>66</v>
      </c>
      <c r="D376" s="13"/>
      <c r="E376" s="12" t="s">
        <v>6</v>
      </c>
      <c r="F376" s="13"/>
      <c r="G376" s="12" t="s">
        <v>6</v>
      </c>
      <c r="H376" s="13"/>
    </row>
    <row r="377" spans="1:8" ht="15">
      <c r="A377" s="14" t="s">
        <v>331</v>
      </c>
      <c r="C377" s="12" t="s">
        <v>30</v>
      </c>
      <c r="D377" s="13"/>
      <c r="E377" s="12" t="s">
        <v>6</v>
      </c>
      <c r="F377" s="13"/>
      <c r="G377" s="12" t="s">
        <v>6</v>
      </c>
      <c r="H377" s="13"/>
    </row>
    <row r="378" spans="1:8" ht="15">
      <c r="A378" s="14" t="s">
        <v>332</v>
      </c>
      <c r="C378" s="12" t="s">
        <v>29</v>
      </c>
      <c r="D378" s="13"/>
      <c r="E378" s="12" t="s">
        <v>6</v>
      </c>
      <c r="F378" s="13"/>
      <c r="G378" s="12" t="s">
        <v>6</v>
      </c>
      <c r="H378" s="13"/>
    </row>
    <row r="379" spans="1:8" ht="15">
      <c r="A379" s="14" t="s">
        <v>333</v>
      </c>
      <c r="C379" s="12" t="s">
        <v>183</v>
      </c>
      <c r="D379" s="13"/>
      <c r="E379" s="12" t="s">
        <v>6</v>
      </c>
      <c r="F379" s="13"/>
      <c r="G379" s="12" t="s">
        <v>6</v>
      </c>
      <c r="H379" s="13"/>
    </row>
    <row r="380" spans="1:8" ht="15">
      <c r="A380" s="14" t="s">
        <v>334</v>
      </c>
      <c r="C380" s="12" t="s">
        <v>49</v>
      </c>
      <c r="D380" s="13"/>
      <c r="E380" s="12" t="s">
        <v>6</v>
      </c>
      <c r="F380" s="13"/>
      <c r="G380" s="12" t="s">
        <v>6</v>
      </c>
      <c r="H380" s="13"/>
    </row>
    <row r="381" spans="1:8" ht="15">
      <c r="A381" s="14" t="s">
        <v>335</v>
      </c>
      <c r="C381" s="12" t="s">
        <v>77</v>
      </c>
      <c r="D381" s="13"/>
      <c r="E381" s="12" t="s">
        <v>6</v>
      </c>
      <c r="F381" s="13"/>
      <c r="G381" s="12" t="s">
        <v>6</v>
      </c>
      <c r="H381" s="13"/>
    </row>
    <row r="382" spans="1:8" ht="15">
      <c r="A382" s="14" t="s">
        <v>336</v>
      </c>
      <c r="C382" s="12" t="s">
        <v>132</v>
      </c>
      <c r="D382" s="13"/>
      <c r="E382" s="12" t="s">
        <v>6</v>
      </c>
      <c r="F382" s="13"/>
      <c r="G382" s="12" t="s">
        <v>6</v>
      </c>
      <c r="H382" s="13"/>
    </row>
    <row r="383" spans="1:8" ht="15">
      <c r="A383" s="14" t="s">
        <v>337</v>
      </c>
      <c r="C383" s="12" t="s">
        <v>47</v>
      </c>
      <c r="D383" s="13"/>
      <c r="E383" s="12" t="s">
        <v>6</v>
      </c>
      <c r="F383" s="13"/>
      <c r="G383" s="12" t="s">
        <v>6</v>
      </c>
      <c r="H383" s="13"/>
    </row>
    <row r="384" spans="1:8" ht="15">
      <c r="A384" s="14" t="s">
        <v>338</v>
      </c>
      <c r="C384" s="12" t="s">
        <v>64</v>
      </c>
      <c r="D384" s="13"/>
      <c r="E384" s="12" t="s">
        <v>6</v>
      </c>
      <c r="F384" s="13"/>
      <c r="G384" s="12" t="s">
        <v>6</v>
      </c>
      <c r="H384" s="13"/>
    </row>
    <row r="385" spans="1:8" ht="15">
      <c r="A385" s="14" t="s">
        <v>339</v>
      </c>
      <c r="C385" s="12" t="s">
        <v>128</v>
      </c>
      <c r="D385" s="13"/>
      <c r="E385" s="12" t="s">
        <v>6</v>
      </c>
      <c r="F385" s="13"/>
      <c r="G385" s="12" t="s">
        <v>6</v>
      </c>
      <c r="H385" s="13"/>
    </row>
    <row r="386" spans="1:8" ht="15">
      <c r="A386" s="14" t="s">
        <v>340</v>
      </c>
      <c r="C386" s="12" t="s">
        <v>56</v>
      </c>
      <c r="D386" s="13"/>
      <c r="E386" s="12" t="s">
        <v>6</v>
      </c>
      <c r="F386" s="13"/>
      <c r="G386" s="12" t="s">
        <v>6</v>
      </c>
      <c r="H386" s="13"/>
    </row>
    <row r="387" spans="1:8" ht="15">
      <c r="A387" s="14" t="s">
        <v>341</v>
      </c>
      <c r="C387" s="12" t="s">
        <v>70</v>
      </c>
      <c r="D387" s="13"/>
      <c r="E387" s="12" t="s">
        <v>6</v>
      </c>
      <c r="F387" s="13"/>
      <c r="G387" s="12" t="s">
        <v>6</v>
      </c>
      <c r="H387" s="13"/>
    </row>
    <row r="388" spans="1:8" ht="15">
      <c r="A388" s="14" t="s">
        <v>342</v>
      </c>
      <c r="C388" s="12" t="s">
        <v>79</v>
      </c>
      <c r="D388" s="13"/>
      <c r="E388" s="12" t="s">
        <v>6</v>
      </c>
      <c r="F388" s="13"/>
      <c r="G388" s="12" t="s">
        <v>6</v>
      </c>
      <c r="H388" s="13"/>
    </row>
    <row r="389" spans="1:8" ht="15">
      <c r="A389" s="14" t="s">
        <v>343</v>
      </c>
      <c r="C389" s="12" t="s">
        <v>53</v>
      </c>
      <c r="D389" s="13"/>
      <c r="E389" s="12" t="s">
        <v>6</v>
      </c>
      <c r="F389" s="13"/>
      <c r="G389" s="12" t="s">
        <v>6</v>
      </c>
      <c r="H389" s="13"/>
    </row>
    <row r="390" spans="1:8" ht="15">
      <c r="A390" s="14" t="s">
        <v>344</v>
      </c>
      <c r="C390" s="12" t="s">
        <v>133</v>
      </c>
      <c r="D390" s="13"/>
      <c r="E390" s="12" t="s">
        <v>6</v>
      </c>
      <c r="F390" s="13"/>
      <c r="G390" s="12" t="s">
        <v>6</v>
      </c>
      <c r="H390" s="13"/>
    </row>
    <row r="391" spans="1:8" ht="15">
      <c r="A391" s="14" t="s">
        <v>345</v>
      </c>
      <c r="C391" s="12" t="s">
        <v>68</v>
      </c>
      <c r="D391" s="13"/>
      <c r="E391" s="12" t="s">
        <v>6</v>
      </c>
      <c r="F391" s="13"/>
      <c r="G391" s="12" t="s">
        <v>6</v>
      </c>
      <c r="H391" s="13"/>
    </row>
    <row r="393" spans="2:8" ht="15">
      <c r="B393" s="6" t="s">
        <v>346</v>
      </c>
      <c r="C393" s="6" t="s">
        <v>347</v>
      </c>
      <c r="D393" s="7" t="s">
        <v>3</v>
      </c>
      <c r="E393" s="8">
        <v>555.13</v>
      </c>
      <c r="F393" s="9"/>
      <c r="G393" s="10">
        <f>SUM(D396:D418)+SUM(F396:F418)</f>
        <v>0</v>
      </c>
      <c r="H393" s="10">
        <f>E393*G393</f>
        <v>0</v>
      </c>
    </row>
    <row r="394" spans="2:8" ht="15">
      <c r="B394" s="16" t="s">
        <v>6</v>
      </c>
      <c r="C394" s="17" t="s">
        <v>14</v>
      </c>
      <c r="D394" s="17"/>
      <c r="E394" s="17" t="s">
        <v>9</v>
      </c>
      <c r="F394" s="17"/>
      <c r="G394" s="17" t="s">
        <v>6</v>
      </c>
      <c r="H394" s="17"/>
    </row>
    <row r="395" spans="2:8" ht="15">
      <c r="B395" s="16"/>
      <c r="C395" s="11" t="s">
        <v>7</v>
      </c>
      <c r="D395" s="11" t="s">
        <v>8</v>
      </c>
      <c r="E395" s="11" t="s">
        <v>7</v>
      </c>
      <c r="F395" s="11" t="s">
        <v>8</v>
      </c>
      <c r="G395" s="11" t="s">
        <v>7</v>
      </c>
      <c r="H395" s="11" t="s">
        <v>8</v>
      </c>
    </row>
    <row r="396" spans="1:8" ht="15">
      <c r="A396" s="14" t="s">
        <v>348</v>
      </c>
      <c r="B396" s="16"/>
      <c r="C396" s="12" t="s">
        <v>45</v>
      </c>
      <c r="D396" s="13"/>
      <c r="E396" s="12" t="s">
        <v>79</v>
      </c>
      <c r="F396" s="13"/>
      <c r="G396" s="12" t="s">
        <v>6</v>
      </c>
      <c r="H396" s="13"/>
    </row>
    <row r="397" spans="1:8" ht="15">
      <c r="A397" s="14" t="s">
        <v>349</v>
      </c>
      <c r="B397" s="16"/>
      <c r="C397" s="12" t="s">
        <v>47</v>
      </c>
      <c r="D397" s="13"/>
      <c r="E397" s="12" t="s">
        <v>53</v>
      </c>
      <c r="F397" s="13"/>
      <c r="G397" s="12" t="s">
        <v>6</v>
      </c>
      <c r="H397" s="13"/>
    </row>
    <row r="398" spans="1:8" ht="15">
      <c r="A398" s="14" t="s">
        <v>350</v>
      </c>
      <c r="B398" s="16"/>
      <c r="C398" s="12" t="s">
        <v>64</v>
      </c>
      <c r="D398" s="13"/>
      <c r="E398" s="12" t="s">
        <v>30</v>
      </c>
      <c r="F398" s="13"/>
      <c r="G398" s="12" t="s">
        <v>6</v>
      </c>
      <c r="H398" s="13"/>
    </row>
    <row r="399" spans="1:8" ht="15">
      <c r="A399" s="14" t="s">
        <v>351</v>
      </c>
      <c r="B399" s="16"/>
      <c r="C399" s="12" t="s">
        <v>87</v>
      </c>
      <c r="D399" s="13"/>
      <c r="E399" s="12" t="s">
        <v>176</v>
      </c>
      <c r="F399" s="13"/>
      <c r="G399" s="12" t="s">
        <v>6</v>
      </c>
      <c r="H399" s="13"/>
    </row>
    <row r="400" spans="1:8" ht="15">
      <c r="A400" s="14" t="s">
        <v>354</v>
      </c>
      <c r="B400" s="16"/>
      <c r="C400" s="12" t="s">
        <v>352</v>
      </c>
      <c r="D400" s="13"/>
      <c r="E400" s="12" t="s">
        <v>353</v>
      </c>
      <c r="F400" s="13"/>
      <c r="G400" s="12" t="s">
        <v>6</v>
      </c>
      <c r="H400" s="13"/>
    </row>
    <row r="401" spans="1:8" ht="15">
      <c r="A401" s="14" t="s">
        <v>355</v>
      </c>
      <c r="B401" s="16"/>
      <c r="C401" s="12" t="s">
        <v>79</v>
      </c>
      <c r="D401" s="13"/>
      <c r="E401" s="12" t="s">
        <v>73</v>
      </c>
      <c r="F401" s="13"/>
      <c r="G401" s="12" t="s">
        <v>6</v>
      </c>
      <c r="H401" s="13"/>
    </row>
    <row r="402" spans="1:8" ht="15">
      <c r="A402" s="14" t="s">
        <v>356</v>
      </c>
      <c r="B402" s="16"/>
      <c r="C402" s="12" t="s">
        <v>53</v>
      </c>
      <c r="D402" s="13"/>
      <c r="E402" s="12" t="s">
        <v>78</v>
      </c>
      <c r="F402" s="13"/>
      <c r="G402" s="12" t="s">
        <v>6</v>
      </c>
      <c r="H402" s="13"/>
    </row>
    <row r="403" spans="1:8" ht="15">
      <c r="A403" s="14" t="s">
        <v>357</v>
      </c>
      <c r="B403" s="16"/>
      <c r="C403" s="12" t="s">
        <v>30</v>
      </c>
      <c r="D403" s="13"/>
      <c r="E403" s="12" t="s">
        <v>56</v>
      </c>
      <c r="F403" s="13"/>
      <c r="G403" s="12" t="s">
        <v>6</v>
      </c>
      <c r="H403" s="13"/>
    </row>
    <row r="404" spans="1:8" ht="15">
      <c r="A404" s="14" t="s">
        <v>358</v>
      </c>
      <c r="C404" s="12" t="s">
        <v>176</v>
      </c>
      <c r="D404" s="13"/>
      <c r="E404" s="12" t="s">
        <v>29</v>
      </c>
      <c r="F404" s="13"/>
      <c r="G404" s="12" t="s">
        <v>6</v>
      </c>
      <c r="H404" s="13"/>
    </row>
    <row r="405" spans="1:8" ht="15">
      <c r="A405" s="14" t="s">
        <v>359</v>
      </c>
      <c r="C405" s="12" t="s">
        <v>353</v>
      </c>
      <c r="D405" s="13"/>
      <c r="E405" s="12" t="s">
        <v>183</v>
      </c>
      <c r="F405" s="13"/>
      <c r="G405" s="12" t="s">
        <v>6</v>
      </c>
      <c r="H405" s="13"/>
    </row>
    <row r="406" spans="1:8" ht="15">
      <c r="A406" s="14" t="s">
        <v>360</v>
      </c>
      <c r="C406" s="12" t="s">
        <v>73</v>
      </c>
      <c r="D406" s="13"/>
      <c r="E406" s="12" t="s">
        <v>45</v>
      </c>
      <c r="F406" s="13"/>
      <c r="G406" s="12" t="s">
        <v>6</v>
      </c>
      <c r="H406" s="13"/>
    </row>
    <row r="407" spans="1:8" ht="15">
      <c r="A407" s="14" t="s">
        <v>361</v>
      </c>
      <c r="C407" s="12" t="s">
        <v>78</v>
      </c>
      <c r="D407" s="13"/>
      <c r="E407" s="12" t="s">
        <v>47</v>
      </c>
      <c r="F407" s="13"/>
      <c r="G407" s="12" t="s">
        <v>6</v>
      </c>
      <c r="H407" s="13"/>
    </row>
    <row r="408" spans="1:8" ht="15">
      <c r="A408" s="14" t="s">
        <v>362</v>
      </c>
      <c r="C408" s="12" t="s">
        <v>56</v>
      </c>
      <c r="D408" s="13"/>
      <c r="E408" s="12" t="s">
        <v>64</v>
      </c>
      <c r="F408" s="13"/>
      <c r="G408" s="12" t="s">
        <v>6</v>
      </c>
      <c r="H408" s="13"/>
    </row>
    <row r="409" spans="1:8" ht="15">
      <c r="A409" s="14" t="s">
        <v>363</v>
      </c>
      <c r="C409" s="12" t="s">
        <v>29</v>
      </c>
      <c r="D409" s="13"/>
      <c r="E409" s="12" t="s">
        <v>87</v>
      </c>
      <c r="F409" s="13"/>
      <c r="G409" s="12" t="s">
        <v>6</v>
      </c>
      <c r="H409" s="13"/>
    </row>
    <row r="410" spans="1:8" ht="15">
      <c r="A410" s="14" t="s">
        <v>364</v>
      </c>
      <c r="C410" s="12" t="s">
        <v>203</v>
      </c>
      <c r="D410" s="13"/>
      <c r="E410" s="12" t="s">
        <v>352</v>
      </c>
      <c r="F410" s="13"/>
      <c r="G410" s="12" t="s">
        <v>6</v>
      </c>
      <c r="H410" s="13"/>
    </row>
    <row r="411" spans="1:8" ht="15">
      <c r="A411" s="14" t="s">
        <v>365</v>
      </c>
      <c r="C411" s="12" t="s">
        <v>57</v>
      </c>
      <c r="D411" s="13"/>
      <c r="E411" s="12" t="s">
        <v>203</v>
      </c>
      <c r="F411" s="13"/>
      <c r="G411" s="12" t="s">
        <v>6</v>
      </c>
      <c r="H411" s="13"/>
    </row>
    <row r="412" spans="1:8" ht="15">
      <c r="A412" s="14" t="s">
        <v>366</v>
      </c>
      <c r="C412" s="12" t="s">
        <v>68</v>
      </c>
      <c r="D412" s="13"/>
      <c r="E412" s="12" t="s">
        <v>57</v>
      </c>
      <c r="F412" s="13"/>
      <c r="G412" s="12" t="s">
        <v>6</v>
      </c>
      <c r="H412" s="13"/>
    </row>
    <row r="413" spans="1:8" ht="15">
      <c r="A413" s="14" t="s">
        <v>367</v>
      </c>
      <c r="C413" s="12" t="s">
        <v>133</v>
      </c>
      <c r="D413" s="13"/>
      <c r="E413" s="12" t="s">
        <v>68</v>
      </c>
      <c r="F413" s="13"/>
      <c r="G413" s="12" t="s">
        <v>6</v>
      </c>
      <c r="H413" s="13"/>
    </row>
    <row r="414" spans="1:8" ht="15">
      <c r="A414" s="14" t="s">
        <v>368</v>
      </c>
      <c r="C414" s="12" t="s">
        <v>183</v>
      </c>
      <c r="D414" s="13"/>
      <c r="E414" s="12" t="s">
        <v>133</v>
      </c>
      <c r="F414" s="13"/>
      <c r="G414" s="12" t="s">
        <v>6</v>
      </c>
      <c r="H414" s="13"/>
    </row>
    <row r="415" spans="1:8" ht="15">
      <c r="A415" s="14" t="s">
        <v>369</v>
      </c>
      <c r="C415" s="12" t="s">
        <v>66</v>
      </c>
      <c r="D415" s="13"/>
      <c r="E415" s="12" t="s">
        <v>66</v>
      </c>
      <c r="F415" s="13"/>
      <c r="G415" s="12" t="s">
        <v>6</v>
      </c>
      <c r="H415" s="13"/>
    </row>
    <row r="416" spans="1:8" ht="15">
      <c r="A416" s="14" t="s">
        <v>370</v>
      </c>
      <c r="C416" s="12" t="s">
        <v>137</v>
      </c>
      <c r="D416" s="13"/>
      <c r="E416" s="12" t="s">
        <v>137</v>
      </c>
      <c r="F416" s="13"/>
      <c r="G416" s="12" t="s">
        <v>6</v>
      </c>
      <c r="H416" s="13"/>
    </row>
    <row r="417" spans="1:8" ht="15">
      <c r="A417" s="14" t="s">
        <v>371</v>
      </c>
      <c r="C417" s="12" t="s">
        <v>49</v>
      </c>
      <c r="D417" s="13"/>
      <c r="E417" s="12" t="s">
        <v>49</v>
      </c>
      <c r="F417" s="13"/>
      <c r="G417" s="12" t="s">
        <v>6</v>
      </c>
      <c r="H417" s="13"/>
    </row>
    <row r="418" spans="1:8" ht="15">
      <c r="A418" s="14" t="s">
        <v>372</v>
      </c>
      <c r="C418" s="12" t="s">
        <v>141</v>
      </c>
      <c r="D418" s="13"/>
      <c r="E418" s="12" t="s">
        <v>141</v>
      </c>
      <c r="F418" s="13"/>
      <c r="G418" s="12" t="s">
        <v>6</v>
      </c>
      <c r="H418" s="13"/>
    </row>
    <row r="420" spans="2:8" ht="15">
      <c r="B420" s="6" t="s">
        <v>373</v>
      </c>
      <c r="C420" s="6" t="s">
        <v>347</v>
      </c>
      <c r="D420" s="7" t="s">
        <v>3</v>
      </c>
      <c r="E420" s="8">
        <v>593.68</v>
      </c>
      <c r="F420" s="9"/>
      <c r="G420" s="10">
        <f>SUM(D423:D433)+SUM(F423:F433)</f>
        <v>0</v>
      </c>
      <c r="H420" s="10">
        <f>E420*G420</f>
        <v>0</v>
      </c>
    </row>
    <row r="421" spans="2:8" ht="15">
      <c r="B421" s="16" t="s">
        <v>6</v>
      </c>
      <c r="C421" s="17" t="s">
        <v>14</v>
      </c>
      <c r="D421" s="17"/>
      <c r="E421" s="17" t="s">
        <v>9</v>
      </c>
      <c r="F421" s="17"/>
      <c r="G421" s="17" t="s">
        <v>6</v>
      </c>
      <c r="H421" s="17"/>
    </row>
    <row r="422" spans="2:8" ht="15">
      <c r="B422" s="16"/>
      <c r="C422" s="11" t="s">
        <v>7</v>
      </c>
      <c r="D422" s="11" t="s">
        <v>8</v>
      </c>
      <c r="E422" s="11" t="s">
        <v>7</v>
      </c>
      <c r="F422" s="11" t="s">
        <v>8</v>
      </c>
      <c r="G422" s="11" t="s">
        <v>7</v>
      </c>
      <c r="H422" s="11" t="s">
        <v>8</v>
      </c>
    </row>
    <row r="423" spans="1:8" ht="15">
      <c r="A423" s="14" t="s">
        <v>375</v>
      </c>
      <c r="B423" s="16"/>
      <c r="C423" s="12" t="s">
        <v>205</v>
      </c>
      <c r="D423" s="13"/>
      <c r="E423" s="12" t="s">
        <v>374</v>
      </c>
      <c r="F423" s="13"/>
      <c r="G423" s="12" t="s">
        <v>6</v>
      </c>
      <c r="H423" s="13"/>
    </row>
    <row r="424" spans="1:8" ht="15">
      <c r="A424" s="14" t="s">
        <v>377</v>
      </c>
      <c r="B424" s="16"/>
      <c r="C424" s="12" t="s">
        <v>376</v>
      </c>
      <c r="D424" s="13"/>
      <c r="E424" s="12" t="s">
        <v>376</v>
      </c>
      <c r="F424" s="13"/>
      <c r="G424" s="12" t="s">
        <v>6</v>
      </c>
      <c r="H424" s="13"/>
    </row>
    <row r="425" spans="1:8" ht="15">
      <c r="A425" s="14" t="s">
        <v>379</v>
      </c>
      <c r="B425" s="16"/>
      <c r="C425" s="12" t="s">
        <v>378</v>
      </c>
      <c r="D425" s="13"/>
      <c r="E425" s="12" t="s">
        <v>205</v>
      </c>
      <c r="F425" s="13"/>
      <c r="G425" s="12" t="s">
        <v>6</v>
      </c>
      <c r="H425" s="13"/>
    </row>
    <row r="426" spans="1:8" ht="15">
      <c r="A426" s="14" t="s">
        <v>381</v>
      </c>
      <c r="B426" s="16"/>
      <c r="C426" s="12" t="s">
        <v>380</v>
      </c>
      <c r="D426" s="13"/>
      <c r="E426" s="12" t="s">
        <v>378</v>
      </c>
      <c r="F426" s="13"/>
      <c r="G426" s="12" t="s">
        <v>6</v>
      </c>
      <c r="H426" s="13"/>
    </row>
    <row r="427" spans="1:8" ht="15">
      <c r="A427" s="14" t="s">
        <v>382</v>
      </c>
      <c r="B427" s="16"/>
      <c r="C427" s="12" t="s">
        <v>91</v>
      </c>
      <c r="D427" s="13"/>
      <c r="E427" s="12" t="s">
        <v>380</v>
      </c>
      <c r="F427" s="13"/>
      <c r="G427" s="12" t="s">
        <v>6</v>
      </c>
      <c r="H427" s="13"/>
    </row>
    <row r="428" spans="1:8" ht="15">
      <c r="A428" s="14" t="s">
        <v>383</v>
      </c>
      <c r="B428" s="16"/>
      <c r="C428" s="12" t="s">
        <v>59</v>
      </c>
      <c r="D428" s="13"/>
      <c r="E428" s="12" t="s">
        <v>91</v>
      </c>
      <c r="F428" s="13"/>
      <c r="G428" s="12" t="s">
        <v>6</v>
      </c>
      <c r="H428" s="13"/>
    </row>
    <row r="429" spans="1:8" ht="15">
      <c r="A429" s="14" t="s">
        <v>385</v>
      </c>
      <c r="B429" s="16"/>
      <c r="C429" s="12" t="s">
        <v>384</v>
      </c>
      <c r="D429" s="13"/>
      <c r="E429" s="12" t="s">
        <v>59</v>
      </c>
      <c r="F429" s="13"/>
      <c r="G429" s="12" t="s">
        <v>6</v>
      </c>
      <c r="H429" s="13"/>
    </row>
    <row r="430" spans="1:8" ht="15">
      <c r="A430" s="14" t="s">
        <v>386</v>
      </c>
      <c r="B430" s="16"/>
      <c r="C430" s="12" t="s">
        <v>51</v>
      </c>
      <c r="D430" s="13"/>
      <c r="E430" s="12" t="s">
        <v>384</v>
      </c>
      <c r="F430" s="13"/>
      <c r="G430" s="12" t="s">
        <v>6</v>
      </c>
      <c r="H430" s="13"/>
    </row>
    <row r="431" spans="1:8" ht="15">
      <c r="A431" s="14" t="s">
        <v>387</v>
      </c>
      <c r="C431" s="12" t="s">
        <v>95</v>
      </c>
      <c r="D431" s="13"/>
      <c r="E431" s="12" t="s">
        <v>51</v>
      </c>
      <c r="F431" s="13"/>
      <c r="G431" s="12" t="s">
        <v>6</v>
      </c>
      <c r="H431" s="13"/>
    </row>
    <row r="432" spans="1:8" ht="15">
      <c r="A432" s="14" t="s">
        <v>388</v>
      </c>
      <c r="C432" s="12" t="s">
        <v>60</v>
      </c>
      <c r="D432" s="13"/>
      <c r="E432" s="12" t="s">
        <v>60</v>
      </c>
      <c r="F432" s="13"/>
      <c r="G432" s="12" t="s">
        <v>6</v>
      </c>
      <c r="H432" s="13"/>
    </row>
    <row r="433" spans="1:8" ht="15">
      <c r="A433" s="14" t="s">
        <v>389</v>
      </c>
      <c r="C433" s="12" t="s">
        <v>374</v>
      </c>
      <c r="D433" s="13"/>
      <c r="E433" s="12" t="s">
        <v>95</v>
      </c>
      <c r="F433" s="13"/>
      <c r="G433" s="12" t="s">
        <v>6</v>
      </c>
      <c r="H433" s="13"/>
    </row>
    <row r="435" spans="2:8" ht="15">
      <c r="B435" s="6" t="s">
        <v>390</v>
      </c>
      <c r="C435" s="6" t="s">
        <v>41</v>
      </c>
      <c r="D435" s="7" t="s">
        <v>3</v>
      </c>
      <c r="E435" s="8">
        <v>341.82</v>
      </c>
      <c r="F435" s="9"/>
      <c r="G435" s="10">
        <f>SUM(D438:D440)+SUM(F438:F441)+SUM(H438:H439)</f>
        <v>0</v>
      </c>
      <c r="H435" s="10">
        <f>E435*G435</f>
        <v>0</v>
      </c>
    </row>
    <row r="436" spans="2:8" ht="15">
      <c r="B436" s="16" t="s">
        <v>6</v>
      </c>
      <c r="C436" s="17" t="s">
        <v>42</v>
      </c>
      <c r="D436" s="17"/>
      <c r="E436" s="17" t="s">
        <v>14</v>
      </c>
      <c r="F436" s="17"/>
      <c r="G436" s="17" t="s">
        <v>9</v>
      </c>
      <c r="H436" s="17"/>
    </row>
    <row r="437" spans="2:8" ht="15">
      <c r="B437" s="16"/>
      <c r="C437" s="11" t="s">
        <v>7</v>
      </c>
      <c r="D437" s="11" t="s">
        <v>8</v>
      </c>
      <c r="E437" s="11" t="s">
        <v>7</v>
      </c>
      <c r="F437" s="11" t="s">
        <v>8</v>
      </c>
      <c r="G437" s="11" t="s">
        <v>7</v>
      </c>
      <c r="H437" s="11" t="s">
        <v>8</v>
      </c>
    </row>
    <row r="438" spans="1:8" ht="15">
      <c r="A438" s="14" t="s">
        <v>391</v>
      </c>
      <c r="B438" s="16"/>
      <c r="C438" s="12" t="s">
        <v>64</v>
      </c>
      <c r="D438" s="13"/>
      <c r="E438" s="12" t="s">
        <v>64</v>
      </c>
      <c r="F438" s="13"/>
      <c r="G438" s="12" t="s">
        <v>64</v>
      </c>
      <c r="H438" s="13"/>
    </row>
    <row r="439" spans="1:8" ht="15">
      <c r="A439" s="14" t="s">
        <v>392</v>
      </c>
      <c r="B439" s="16"/>
      <c r="C439" s="12" t="s">
        <v>87</v>
      </c>
      <c r="D439" s="13"/>
      <c r="E439" s="12" t="s">
        <v>87</v>
      </c>
      <c r="F439" s="13"/>
      <c r="G439" s="12" t="s">
        <v>87</v>
      </c>
      <c r="H439" s="13"/>
    </row>
    <row r="440" spans="1:8" ht="15">
      <c r="A440" s="14" t="s">
        <v>393</v>
      </c>
      <c r="B440" s="16"/>
      <c r="C440" s="12" t="s">
        <v>60</v>
      </c>
      <c r="D440" s="13"/>
      <c r="E440" s="12" t="s">
        <v>59</v>
      </c>
      <c r="F440" s="13"/>
      <c r="G440" s="12" t="s">
        <v>6</v>
      </c>
      <c r="H440" s="13"/>
    </row>
    <row r="441" spans="1:8" ht="15">
      <c r="A441" s="14" t="s">
        <v>394</v>
      </c>
      <c r="B441" s="16"/>
      <c r="C441" s="12" t="s">
        <v>6</v>
      </c>
      <c r="D441" s="13"/>
      <c r="E441" s="12" t="s">
        <v>60</v>
      </c>
      <c r="F441" s="13"/>
      <c r="G441" s="12" t="s">
        <v>6</v>
      </c>
      <c r="H441" s="13"/>
    </row>
    <row r="442" ht="15">
      <c r="B442" s="16"/>
    </row>
    <row r="443" ht="15">
      <c r="B443" s="16"/>
    </row>
    <row r="444" ht="15">
      <c r="B444" s="16"/>
    </row>
    <row r="445" ht="15">
      <c r="B445" s="16"/>
    </row>
    <row r="447" spans="2:8" ht="15">
      <c r="B447" s="6" t="s">
        <v>395</v>
      </c>
      <c r="C447" s="6" t="s">
        <v>107</v>
      </c>
      <c r="D447" s="7" t="s">
        <v>3</v>
      </c>
      <c r="E447" s="8">
        <v>100</v>
      </c>
      <c r="F447" s="9"/>
      <c r="G447" s="10">
        <f>SUM(D450:D451)</f>
        <v>0</v>
      </c>
      <c r="H447" s="10">
        <f>E447*G447</f>
        <v>0</v>
      </c>
    </row>
    <row r="448" spans="2:8" ht="15">
      <c r="B448" s="16" t="s">
        <v>6</v>
      </c>
      <c r="C448" s="17" t="s">
        <v>9</v>
      </c>
      <c r="D448" s="17"/>
      <c r="E448" s="17" t="s">
        <v>6</v>
      </c>
      <c r="F448" s="17"/>
      <c r="G448" s="17" t="s">
        <v>6</v>
      </c>
      <c r="H448" s="17"/>
    </row>
    <row r="449" spans="2:8" ht="15">
      <c r="B449" s="16"/>
      <c r="C449" s="11" t="s">
        <v>7</v>
      </c>
      <c r="D449" s="11" t="s">
        <v>8</v>
      </c>
      <c r="E449" s="11" t="s">
        <v>7</v>
      </c>
      <c r="F449" s="11" t="s">
        <v>8</v>
      </c>
      <c r="G449" s="11" t="s">
        <v>7</v>
      </c>
      <c r="H449" s="11" t="s">
        <v>8</v>
      </c>
    </row>
    <row r="450" spans="1:8" ht="15">
      <c r="A450" s="14" t="s">
        <v>396</v>
      </c>
      <c r="B450" s="16"/>
      <c r="C450" s="12" t="s">
        <v>112</v>
      </c>
      <c r="D450" s="13"/>
      <c r="E450" s="12" t="s">
        <v>6</v>
      </c>
      <c r="F450" s="13"/>
      <c r="G450" s="12" t="s">
        <v>6</v>
      </c>
      <c r="H450" s="13"/>
    </row>
    <row r="451" spans="1:8" ht="15">
      <c r="A451" s="14" t="s">
        <v>397</v>
      </c>
      <c r="B451" s="16"/>
      <c r="C451" s="12" t="s">
        <v>38</v>
      </c>
      <c r="D451" s="13"/>
      <c r="E451" s="12" t="s">
        <v>6</v>
      </c>
      <c r="F451" s="13"/>
      <c r="G451" s="12" t="s">
        <v>6</v>
      </c>
      <c r="H451" s="13"/>
    </row>
    <row r="452" ht="15">
      <c r="B452" s="16"/>
    </row>
    <row r="453" ht="15">
      <c r="B453" s="16"/>
    </row>
    <row r="454" ht="15">
      <c r="B454" s="16"/>
    </row>
    <row r="455" ht="15">
      <c r="B455" s="16"/>
    </row>
    <row r="456" ht="15">
      <c r="B456" s="16"/>
    </row>
    <row r="457" ht="15">
      <c r="B457" s="16"/>
    </row>
    <row r="459" spans="2:8" ht="15">
      <c r="B459" s="6" t="s">
        <v>398</v>
      </c>
      <c r="C459" s="6" t="s">
        <v>41</v>
      </c>
      <c r="D459" s="7" t="s">
        <v>3</v>
      </c>
      <c r="E459" s="8">
        <v>515.94</v>
      </c>
      <c r="F459" s="9"/>
      <c r="G459" s="10">
        <f>SUM(D462:D473)+SUM(F462:F463)</f>
        <v>0</v>
      </c>
      <c r="H459" s="10">
        <f>E459*G459</f>
        <v>0</v>
      </c>
    </row>
    <row r="460" spans="2:8" ht="15">
      <c r="B460" s="16" t="s">
        <v>6</v>
      </c>
      <c r="C460" s="17" t="s">
        <v>14</v>
      </c>
      <c r="D460" s="17"/>
      <c r="E460" s="17" t="s">
        <v>15</v>
      </c>
      <c r="F460" s="17"/>
      <c r="G460" s="17" t="s">
        <v>6</v>
      </c>
      <c r="H460" s="17"/>
    </row>
    <row r="461" spans="2:8" ht="15">
      <c r="B461" s="16"/>
      <c r="C461" s="11" t="s">
        <v>7</v>
      </c>
      <c r="D461" s="11" t="s">
        <v>8</v>
      </c>
      <c r="E461" s="11" t="s">
        <v>7</v>
      </c>
      <c r="F461" s="11" t="s">
        <v>8</v>
      </c>
      <c r="G461" s="11" t="s">
        <v>7</v>
      </c>
      <c r="H461" s="11" t="s">
        <v>8</v>
      </c>
    </row>
    <row r="462" spans="1:8" ht="15">
      <c r="A462" s="14" t="s">
        <v>400</v>
      </c>
      <c r="B462" s="16"/>
      <c r="C462" s="12" t="s">
        <v>399</v>
      </c>
      <c r="D462" s="13"/>
      <c r="E462" s="12" t="s">
        <v>374</v>
      </c>
      <c r="F462" s="13"/>
      <c r="G462" s="12" t="s">
        <v>6</v>
      </c>
      <c r="H462" s="13"/>
    </row>
    <row r="463" spans="1:8" ht="15">
      <c r="A463" s="14" t="s">
        <v>403</v>
      </c>
      <c r="B463" s="16"/>
      <c r="C463" s="12" t="s">
        <v>401</v>
      </c>
      <c r="D463" s="13"/>
      <c r="E463" s="12" t="s">
        <v>402</v>
      </c>
      <c r="F463" s="13"/>
      <c r="G463" s="12" t="s">
        <v>6</v>
      </c>
      <c r="H463" s="13"/>
    </row>
    <row r="464" spans="1:8" ht="15">
      <c r="A464" s="14" t="s">
        <v>405</v>
      </c>
      <c r="B464" s="16"/>
      <c r="C464" s="12" t="s">
        <v>404</v>
      </c>
      <c r="D464" s="13"/>
      <c r="E464" s="12" t="s">
        <v>6</v>
      </c>
      <c r="F464" s="13"/>
      <c r="G464" s="12" t="s">
        <v>6</v>
      </c>
      <c r="H464" s="13"/>
    </row>
    <row r="465" spans="1:8" ht="15">
      <c r="A465" s="14" t="s">
        <v>406</v>
      </c>
      <c r="B465" s="16"/>
      <c r="C465" s="12" t="s">
        <v>374</v>
      </c>
      <c r="D465" s="13"/>
      <c r="E465" s="12" t="s">
        <v>6</v>
      </c>
      <c r="F465" s="13"/>
      <c r="G465" s="12" t="s">
        <v>6</v>
      </c>
      <c r="H465" s="13"/>
    </row>
    <row r="466" spans="1:8" ht="15">
      <c r="A466" s="14" t="s">
        <v>408</v>
      </c>
      <c r="B466" s="16"/>
      <c r="C466" s="12" t="s">
        <v>407</v>
      </c>
      <c r="D466" s="13"/>
      <c r="E466" s="12" t="s">
        <v>6</v>
      </c>
      <c r="F466" s="13"/>
      <c r="G466" s="12" t="s">
        <v>6</v>
      </c>
      <c r="H466" s="13"/>
    </row>
    <row r="467" spans="1:8" ht="15">
      <c r="A467" s="14" t="s">
        <v>409</v>
      </c>
      <c r="B467" s="16"/>
      <c r="C467" s="12" t="s">
        <v>353</v>
      </c>
      <c r="D467" s="13"/>
      <c r="E467" s="12" t="s">
        <v>6</v>
      </c>
      <c r="F467" s="13"/>
      <c r="G467" s="12" t="s">
        <v>6</v>
      </c>
      <c r="H467" s="13"/>
    </row>
    <row r="468" spans="1:8" ht="15">
      <c r="A468" s="14" t="s">
        <v>410</v>
      </c>
      <c r="B468" s="16"/>
      <c r="C468" s="12" t="s">
        <v>380</v>
      </c>
      <c r="D468" s="13"/>
      <c r="E468" s="12" t="s">
        <v>6</v>
      </c>
      <c r="F468" s="13"/>
      <c r="G468" s="12" t="s">
        <v>6</v>
      </c>
      <c r="H468" s="13"/>
    </row>
    <row r="469" spans="1:8" ht="15">
      <c r="A469" s="14" t="s">
        <v>411</v>
      </c>
      <c r="B469" s="16"/>
      <c r="C469" s="12" t="s">
        <v>59</v>
      </c>
      <c r="D469" s="13"/>
      <c r="E469" s="12" t="s">
        <v>6</v>
      </c>
      <c r="F469" s="13"/>
      <c r="G469" s="12" t="s">
        <v>6</v>
      </c>
      <c r="H469" s="13"/>
    </row>
    <row r="470" spans="1:8" ht="15">
      <c r="A470" s="14" t="s">
        <v>412</v>
      </c>
      <c r="C470" s="12" t="s">
        <v>384</v>
      </c>
      <c r="D470" s="13"/>
      <c r="E470" s="12" t="s">
        <v>6</v>
      </c>
      <c r="F470" s="13"/>
      <c r="G470" s="12" t="s">
        <v>6</v>
      </c>
      <c r="H470" s="13"/>
    </row>
    <row r="471" spans="1:8" ht="15">
      <c r="A471" s="14" t="s">
        <v>413</v>
      </c>
      <c r="C471" s="12" t="s">
        <v>60</v>
      </c>
      <c r="D471" s="13"/>
      <c r="E471" s="12" t="s">
        <v>6</v>
      </c>
      <c r="F471" s="13"/>
      <c r="G471" s="12" t="s">
        <v>6</v>
      </c>
      <c r="H471" s="13"/>
    </row>
    <row r="472" spans="1:8" ht="15">
      <c r="A472" s="14" t="s">
        <v>414</v>
      </c>
      <c r="C472" s="12" t="s">
        <v>87</v>
      </c>
      <c r="D472" s="13"/>
      <c r="E472" s="12" t="s">
        <v>6</v>
      </c>
      <c r="F472" s="13"/>
      <c r="G472" s="12" t="s">
        <v>6</v>
      </c>
      <c r="H472" s="13"/>
    </row>
    <row r="473" spans="1:8" ht="15">
      <c r="A473" s="14" t="s">
        <v>416</v>
      </c>
      <c r="C473" s="12" t="s">
        <v>415</v>
      </c>
      <c r="D473" s="13"/>
      <c r="E473" s="12" t="s">
        <v>6</v>
      </c>
      <c r="F473" s="13"/>
      <c r="G473" s="12" t="s">
        <v>6</v>
      </c>
      <c r="H473" s="13"/>
    </row>
  </sheetData>
  <sheetProtection/>
  <mergeCells count="111">
    <mergeCell ref="B448:B457"/>
    <mergeCell ref="C448:D448"/>
    <mergeCell ref="E448:F448"/>
    <mergeCell ref="G448:H448"/>
    <mergeCell ref="B460:B469"/>
    <mergeCell ref="C460:D460"/>
    <mergeCell ref="E460:F460"/>
    <mergeCell ref="G460:H460"/>
    <mergeCell ref="B421:B430"/>
    <mergeCell ref="C421:D421"/>
    <mergeCell ref="E421:F421"/>
    <mergeCell ref="G421:H421"/>
    <mergeCell ref="B436:B445"/>
    <mergeCell ref="C436:D436"/>
    <mergeCell ref="E436:F436"/>
    <mergeCell ref="G436:H436"/>
    <mergeCell ref="C373:D373"/>
    <mergeCell ref="E373:F373"/>
    <mergeCell ref="G373:H373"/>
    <mergeCell ref="B394:B403"/>
    <mergeCell ref="C394:D394"/>
    <mergeCell ref="E394:F394"/>
    <mergeCell ref="G394:H394"/>
    <mergeCell ref="B334:B343"/>
    <mergeCell ref="C334:D334"/>
    <mergeCell ref="E334:F334"/>
    <mergeCell ref="G334:H334"/>
    <mergeCell ref="B350:B359"/>
    <mergeCell ref="C350:D350"/>
    <mergeCell ref="E350:F350"/>
    <mergeCell ref="G350:H350"/>
    <mergeCell ref="B288:B297"/>
    <mergeCell ref="C288:D288"/>
    <mergeCell ref="E288:F288"/>
    <mergeCell ref="G288:H288"/>
    <mergeCell ref="B317:B326"/>
    <mergeCell ref="C317:D317"/>
    <mergeCell ref="E317:F317"/>
    <mergeCell ref="G317:H317"/>
    <mergeCell ref="B231:B240"/>
    <mergeCell ref="C231:D231"/>
    <mergeCell ref="E231:F231"/>
    <mergeCell ref="G231:H231"/>
    <mergeCell ref="B260:B269"/>
    <mergeCell ref="C260:D260"/>
    <mergeCell ref="E260:F260"/>
    <mergeCell ref="G260:H260"/>
    <mergeCell ref="B190:B199"/>
    <mergeCell ref="C190:D190"/>
    <mergeCell ref="E190:F190"/>
    <mergeCell ref="G190:H190"/>
    <mergeCell ref="B204:B213"/>
    <mergeCell ref="C204:D204"/>
    <mergeCell ref="E204:F204"/>
    <mergeCell ref="G204:H204"/>
    <mergeCell ref="B155:B164"/>
    <mergeCell ref="C155:D155"/>
    <mergeCell ref="E155:F155"/>
    <mergeCell ref="G155:H155"/>
    <mergeCell ref="B178:B187"/>
    <mergeCell ref="C178:D178"/>
    <mergeCell ref="E178:F178"/>
    <mergeCell ref="G178:H178"/>
    <mergeCell ref="B130:B139"/>
    <mergeCell ref="C130:D130"/>
    <mergeCell ref="E130:F130"/>
    <mergeCell ref="G130:H130"/>
    <mergeCell ref="B142:B151"/>
    <mergeCell ref="C142:D142"/>
    <mergeCell ref="E142:F142"/>
    <mergeCell ref="G142:H142"/>
    <mergeCell ref="B100:B109"/>
    <mergeCell ref="C100:D100"/>
    <mergeCell ref="E100:F100"/>
    <mergeCell ref="G100:H100"/>
    <mergeCell ref="B115:B124"/>
    <mergeCell ref="C115:D115"/>
    <mergeCell ref="E115:F115"/>
    <mergeCell ref="G115:H115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:C21 E18:E20 C30 C42 E42 C54 C66 C78:C80 E78:E83 G78:G80 C90:C91 E90:E91 C102:C111 E102:E112 G102:G111 C117:C119 E117:E127 G117:G121 C132:C136 E132:E135 G132:G133 C144:C145 E144:E152 G144:G150 C157:C169 E157:E175 G157:G166 C180:C183 E180:E182 G180:G183 C192:C201 E192:E193 G192:G200 C206:C225 E206:E228 G206:G223 C233:C257 E233:E256 G233:G255 C262:C285 E262:E272 G262:G279 C290:C314 E290:E302 G290:G295 C319:C331 E319:E327 G319:G327 C336:C347 E336:E345 C352:C372 E352:E372 G352 C375:C391 C396:C418 E396:E418 C423:C433 E423:E433 C438:C440 E438:E441 G438:G439 C450:C451 C462:C473 E462:E463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417</v>
      </c>
      <c r="B1" s="15" t="s">
        <v>418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2014-11-05T06:29:42Z</dcterms:created>
  <dcterms:modified xsi:type="dcterms:W3CDTF">2014-11-06T20:58:23Z</dcterms:modified>
  <cp:category/>
  <cp:version/>
  <cp:contentType/>
  <cp:contentStatus/>
</cp:coreProperties>
</file>