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<sst xmlns="http://schemas.openxmlformats.org/spreadsheetml/2006/main" count="998" uniqueCount="250">
  <si>
    <t>Дата формирования:</t>
  </si>
  <si>
    <t>26.11.2014</t>
  </si>
  <si>
    <t>ARDI-стоки</t>
  </si>
  <si>
    <t>Цена</t>
  </si>
  <si>
    <t>A 1258</t>
  </si>
  <si>
    <t>Формованная чашка</t>
  </si>
  <si>
    <t/>
  </si>
  <si>
    <t>размер</t>
  </si>
  <si>
    <t>количество</t>
  </si>
  <si>
    <t>белый</t>
  </si>
  <si>
    <t>черный</t>
  </si>
  <si>
    <t>70D</t>
  </si>
  <si>
    <t>70A</t>
  </si>
  <si>
    <t>366327\366336\\</t>
  </si>
  <si>
    <t>\366338\\</t>
  </si>
  <si>
    <t>A 1259</t>
  </si>
  <si>
    <t>Балконет</t>
  </si>
  <si>
    <t>пудра</t>
  </si>
  <si>
    <t>70C</t>
  </si>
  <si>
    <t>70B</t>
  </si>
  <si>
    <t>366356\366360\\</t>
  </si>
  <si>
    <t>75A</t>
  </si>
  <si>
    <t>369091\366361\\</t>
  </si>
  <si>
    <t>75D</t>
  </si>
  <si>
    <t>372683\366363\\</t>
  </si>
  <si>
    <t>80D</t>
  </si>
  <si>
    <t>\380180\\</t>
  </si>
  <si>
    <t>A 1263</t>
  </si>
  <si>
    <t>персик</t>
  </si>
  <si>
    <t>366368\366376\366386\</t>
  </si>
  <si>
    <t>\372689\366387\</t>
  </si>
  <si>
    <t>\372690\372692\</t>
  </si>
  <si>
    <t>шоколадный</t>
  </si>
  <si>
    <t>366397\366405\\</t>
  </si>
  <si>
    <t>366398\366406\\</t>
  </si>
  <si>
    <t>80C</t>
  </si>
  <si>
    <t>366399\366411\\</t>
  </si>
  <si>
    <t>75B</t>
  </si>
  <si>
    <t>75C</t>
  </si>
  <si>
    <t>366400\369106\\</t>
  </si>
  <si>
    <t>366401\372695\\</t>
  </si>
  <si>
    <t>372693\372696\\</t>
  </si>
  <si>
    <t>372694\\\</t>
  </si>
  <si>
    <t>A 1295</t>
  </si>
  <si>
    <t>ваниль</t>
  </si>
  <si>
    <t>380185\\\</t>
  </si>
  <si>
    <t>380186\\\</t>
  </si>
  <si>
    <t>380188\\\</t>
  </si>
  <si>
    <t>380189\\\</t>
  </si>
  <si>
    <t>380192\\\</t>
  </si>
  <si>
    <t>A 1593</t>
  </si>
  <si>
    <t>Пуш - ап</t>
  </si>
  <si>
    <t>персиковый пунш</t>
  </si>
  <si>
    <t>369117\\\</t>
  </si>
  <si>
    <t>380206\\\</t>
  </si>
  <si>
    <t>380207\\\</t>
  </si>
  <si>
    <t>380208\\\</t>
  </si>
  <si>
    <t>80A</t>
  </si>
  <si>
    <t>380212\\\</t>
  </si>
  <si>
    <t>R1034-05</t>
  </si>
  <si>
    <t>крем</t>
  </si>
  <si>
    <t>366968\\\</t>
  </si>
  <si>
    <t>366969\\\</t>
  </si>
  <si>
    <t>373126\\\</t>
  </si>
  <si>
    <t>R1100-00</t>
  </si>
  <si>
    <t>гусиная лапка</t>
  </si>
  <si>
    <t>366979\\\</t>
  </si>
  <si>
    <t>366980\\\</t>
  </si>
  <si>
    <t>R1107-00</t>
  </si>
  <si>
    <t>крем с черным</t>
  </si>
  <si>
    <t>380296\\\</t>
  </si>
  <si>
    <t>380297\\\</t>
  </si>
  <si>
    <t>380300\\\</t>
  </si>
  <si>
    <t>R1121-19</t>
  </si>
  <si>
    <t>Мягкая чашка на карк</t>
  </si>
  <si>
    <t>75E</t>
  </si>
  <si>
    <t>367017\\\</t>
  </si>
  <si>
    <t>367019\\\</t>
  </si>
  <si>
    <t>80E</t>
  </si>
  <si>
    <t>367020\\\</t>
  </si>
  <si>
    <t>85B</t>
  </si>
  <si>
    <t>367021\\\</t>
  </si>
  <si>
    <t>372825\\\</t>
  </si>
  <si>
    <t>372826\\\</t>
  </si>
  <si>
    <t>85C</t>
  </si>
  <si>
    <t>372827\\\</t>
  </si>
  <si>
    <t>85D</t>
  </si>
  <si>
    <t>372828\\\</t>
  </si>
  <si>
    <t>R1124-03</t>
  </si>
  <si>
    <t>бежевый</t>
  </si>
  <si>
    <t>367028\\\</t>
  </si>
  <si>
    <t>367029\\\</t>
  </si>
  <si>
    <t>367030\\\</t>
  </si>
  <si>
    <t>367031\\\</t>
  </si>
  <si>
    <t>367032\\\</t>
  </si>
  <si>
    <t>369638\\\</t>
  </si>
  <si>
    <t>369639\\\</t>
  </si>
  <si>
    <t>372831\\\</t>
  </si>
  <si>
    <t>R1129-05</t>
  </si>
  <si>
    <t>белый с черным</t>
  </si>
  <si>
    <t>367053\\\</t>
  </si>
  <si>
    <t>367054\\\</t>
  </si>
  <si>
    <t>367055\\\</t>
  </si>
  <si>
    <t>367056\\\</t>
  </si>
  <si>
    <t>367057\\\</t>
  </si>
  <si>
    <t>80B</t>
  </si>
  <si>
    <t>367058\\\</t>
  </si>
  <si>
    <t>369650\\\</t>
  </si>
  <si>
    <t>369651\\\</t>
  </si>
  <si>
    <t>369652\\\</t>
  </si>
  <si>
    <t>369653\\\</t>
  </si>
  <si>
    <t>372835\\\</t>
  </si>
  <si>
    <t>372836\\\</t>
  </si>
  <si>
    <t>372837\\\</t>
  </si>
  <si>
    <t>R1129-20</t>
  </si>
  <si>
    <t>Стринг</t>
  </si>
  <si>
    <t>40</t>
  </si>
  <si>
    <t>384850\\\</t>
  </si>
  <si>
    <t>38</t>
  </si>
  <si>
    <t>384851\\\</t>
  </si>
  <si>
    <t>42</t>
  </si>
  <si>
    <t>384853\\\</t>
  </si>
  <si>
    <t>R1129-23</t>
  </si>
  <si>
    <t>Слип</t>
  </si>
  <si>
    <t>384616\\\</t>
  </si>
  <si>
    <t>44</t>
  </si>
  <si>
    <t>384617\\\</t>
  </si>
  <si>
    <t>384618\\\</t>
  </si>
  <si>
    <t>384619\\\</t>
  </si>
  <si>
    <t>R1151-12</t>
  </si>
  <si>
    <t>380393\\\</t>
  </si>
  <si>
    <t>380397\\\</t>
  </si>
  <si>
    <t>R1180-13</t>
  </si>
  <si>
    <t>темный шоколад</t>
  </si>
  <si>
    <t>369668\\\</t>
  </si>
  <si>
    <t>75F</t>
  </si>
  <si>
    <t>369669\\\</t>
  </si>
  <si>
    <t>369671\\\</t>
  </si>
  <si>
    <t>80F</t>
  </si>
  <si>
    <t>380402\\\</t>
  </si>
  <si>
    <t>380403\\\</t>
  </si>
  <si>
    <t>380404\\\</t>
  </si>
  <si>
    <t>90F</t>
  </si>
  <si>
    <t>380405\\\</t>
  </si>
  <si>
    <t>380407\\\</t>
  </si>
  <si>
    <t>85E</t>
  </si>
  <si>
    <t>380410\\\</t>
  </si>
  <si>
    <t>380411\\\</t>
  </si>
  <si>
    <t>85F</t>
  </si>
  <si>
    <t>380413\\\</t>
  </si>
  <si>
    <t>90C</t>
  </si>
  <si>
    <t>380414\\\</t>
  </si>
  <si>
    <t>90D</t>
  </si>
  <si>
    <t>380415\\\</t>
  </si>
  <si>
    <t>90E</t>
  </si>
  <si>
    <t>380416\\\</t>
  </si>
  <si>
    <t>R1181-01</t>
  </si>
  <si>
    <t>синий</t>
  </si>
  <si>
    <t>369675\\\</t>
  </si>
  <si>
    <t>380419\\\</t>
  </si>
  <si>
    <t>380420\\\</t>
  </si>
  <si>
    <t>R1182-01</t>
  </si>
  <si>
    <t>темно-серый</t>
  </si>
  <si>
    <t>369685\\\</t>
  </si>
  <si>
    <t>380440\\\</t>
  </si>
  <si>
    <t>380441\\\</t>
  </si>
  <si>
    <t>380442\\\</t>
  </si>
  <si>
    <t>380443\\\</t>
  </si>
  <si>
    <t>380445\\\</t>
  </si>
  <si>
    <t>380446\\\</t>
  </si>
  <si>
    <t>380447\\\</t>
  </si>
  <si>
    <t>R1183-03</t>
  </si>
  <si>
    <t>латте</t>
  </si>
  <si>
    <t>372840\\\</t>
  </si>
  <si>
    <t>R1183-12</t>
  </si>
  <si>
    <t>369720\\\</t>
  </si>
  <si>
    <t>369723\\\</t>
  </si>
  <si>
    <t>372845\\\</t>
  </si>
  <si>
    <t>R1185-01</t>
  </si>
  <si>
    <t>367089\\\</t>
  </si>
  <si>
    <t>367090\\\</t>
  </si>
  <si>
    <t>367091\\\</t>
  </si>
  <si>
    <t>367092\\\</t>
  </si>
  <si>
    <t>373145\\\</t>
  </si>
  <si>
    <t>373146\\\</t>
  </si>
  <si>
    <t>380456\\\</t>
  </si>
  <si>
    <t>R1187-11</t>
  </si>
  <si>
    <t>Полупоролон</t>
  </si>
  <si>
    <t>Пион</t>
  </si>
  <si>
    <t>380481\\\</t>
  </si>
  <si>
    <t>380482\\\</t>
  </si>
  <si>
    <t>70E</t>
  </si>
  <si>
    <t>380483\\\</t>
  </si>
  <si>
    <t>R1188-03</t>
  </si>
  <si>
    <t>арабеск</t>
  </si>
  <si>
    <t>380490\\\</t>
  </si>
  <si>
    <t>380491\\\</t>
  </si>
  <si>
    <t>380492\\\</t>
  </si>
  <si>
    <t>380494\\\</t>
  </si>
  <si>
    <t>R2180-03</t>
  </si>
  <si>
    <t>розовый</t>
  </si>
  <si>
    <t>367116\\\</t>
  </si>
  <si>
    <t>367117\\\</t>
  </si>
  <si>
    <t>367118\\\</t>
  </si>
  <si>
    <t>369752\\\</t>
  </si>
  <si>
    <t>369753\\\</t>
  </si>
  <si>
    <t>380610\\\</t>
  </si>
  <si>
    <t>R2180-23</t>
  </si>
  <si>
    <t>384787\\\</t>
  </si>
  <si>
    <t>384788\\\</t>
  </si>
  <si>
    <t>384789\\\</t>
  </si>
  <si>
    <t>R2183-03</t>
  </si>
  <si>
    <t>горький шоколад</t>
  </si>
  <si>
    <t>367136\\\</t>
  </si>
  <si>
    <t>367137\\\</t>
  </si>
  <si>
    <t>367138\\\</t>
  </si>
  <si>
    <t>367141\\\</t>
  </si>
  <si>
    <t>369760\\\</t>
  </si>
  <si>
    <t>369761\\\</t>
  </si>
  <si>
    <t>369762\\\</t>
  </si>
  <si>
    <t>369763\\\</t>
  </si>
  <si>
    <t>R2184-03</t>
  </si>
  <si>
    <t>капучино</t>
  </si>
  <si>
    <t>367143\\\</t>
  </si>
  <si>
    <t>367144\\\</t>
  </si>
  <si>
    <t>367145\\\</t>
  </si>
  <si>
    <t>367146\\\</t>
  </si>
  <si>
    <t>367147\\\</t>
  </si>
  <si>
    <t>367148\\\</t>
  </si>
  <si>
    <t>367150\\\</t>
  </si>
  <si>
    <t>367151\\\</t>
  </si>
  <si>
    <t>367152\\\</t>
  </si>
  <si>
    <t>367154\\\</t>
  </si>
  <si>
    <t>372850\\\</t>
  </si>
  <si>
    <t>373152\\\</t>
  </si>
  <si>
    <t>373153\\\</t>
  </si>
  <si>
    <t>R2184-23</t>
  </si>
  <si>
    <t>384798\\\</t>
  </si>
  <si>
    <t>384800\\\</t>
  </si>
  <si>
    <t>384801\\\</t>
  </si>
  <si>
    <t>R2189-03</t>
  </si>
  <si>
    <t>367156\\\</t>
  </si>
  <si>
    <t>367160\\\</t>
  </si>
  <si>
    <t>369779\\\</t>
  </si>
  <si>
    <t>369781\\\</t>
  </si>
  <si>
    <t>373154\\\</t>
  </si>
  <si>
    <t>380612\\\</t>
  </si>
  <si>
    <t>380613\\\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</si>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</sst>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18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18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183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38100</xdr:rowOff>
    </xdr:from>
    <xdr:to>
      <xdr:col>1</xdr:col>
      <xdr:colOff>1266825</xdr:colOff>
      <xdr:row>52</xdr:row>
      <xdr:rowOff>161925</xdr:rowOff>
    </xdr:to>
    <xdr:pic>
      <xdr:nvPicPr>
        <xdr:cNvPr id="4" name="Рисунок 5" descr="3518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2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38100</xdr:rowOff>
    </xdr:from>
    <xdr:to>
      <xdr:col>1</xdr:col>
      <xdr:colOff>1266825</xdr:colOff>
      <xdr:row>64</xdr:row>
      <xdr:rowOff>161925</xdr:rowOff>
    </xdr:to>
    <xdr:pic>
      <xdr:nvPicPr>
        <xdr:cNvPr id="5" name="Рисунок 6" descr="3583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05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38100</xdr:rowOff>
    </xdr:from>
    <xdr:to>
      <xdr:col>1</xdr:col>
      <xdr:colOff>1266825</xdr:colOff>
      <xdr:row>76</xdr:row>
      <xdr:rowOff>161925</xdr:rowOff>
    </xdr:to>
    <xdr:pic>
      <xdr:nvPicPr>
        <xdr:cNvPr id="6" name="Рисунок 7" descr="352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80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79</xdr:row>
      <xdr:rowOff>38100</xdr:rowOff>
    </xdr:from>
    <xdr:to>
      <xdr:col>1</xdr:col>
      <xdr:colOff>1266825</xdr:colOff>
      <xdr:row>88</xdr:row>
      <xdr:rowOff>161925</xdr:rowOff>
    </xdr:to>
    <xdr:pic>
      <xdr:nvPicPr>
        <xdr:cNvPr id="7" name="Рисунок 8" descr="3524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508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91</xdr:row>
      <xdr:rowOff>38100</xdr:rowOff>
    </xdr:from>
    <xdr:to>
      <xdr:col>1</xdr:col>
      <xdr:colOff>1266825</xdr:colOff>
      <xdr:row>100</xdr:row>
      <xdr:rowOff>161925</xdr:rowOff>
    </xdr:to>
    <xdr:pic>
      <xdr:nvPicPr>
        <xdr:cNvPr id="8" name="Рисунок 9" descr="3586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737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103</xdr:row>
      <xdr:rowOff>38100</xdr:rowOff>
    </xdr:from>
    <xdr:to>
      <xdr:col>1</xdr:col>
      <xdr:colOff>1266825</xdr:colOff>
      <xdr:row>112</xdr:row>
      <xdr:rowOff>161925</xdr:rowOff>
    </xdr:to>
    <xdr:pic>
      <xdr:nvPicPr>
        <xdr:cNvPr id="9" name="Рисунок 10" descr="35253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965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115</xdr:row>
      <xdr:rowOff>38100</xdr:rowOff>
    </xdr:from>
    <xdr:to>
      <xdr:col>1</xdr:col>
      <xdr:colOff>1266825</xdr:colOff>
      <xdr:row>124</xdr:row>
      <xdr:rowOff>161925</xdr:rowOff>
    </xdr:to>
    <xdr:pic>
      <xdr:nvPicPr>
        <xdr:cNvPr id="10" name="Рисунок 11" descr="3525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94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127</xdr:row>
      <xdr:rowOff>38100</xdr:rowOff>
    </xdr:from>
    <xdr:to>
      <xdr:col>1</xdr:col>
      <xdr:colOff>1266825</xdr:colOff>
      <xdr:row>136</xdr:row>
      <xdr:rowOff>161925</xdr:rowOff>
    </xdr:to>
    <xdr:pic>
      <xdr:nvPicPr>
        <xdr:cNvPr id="11" name="Рисунок 12" descr="3525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423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144</xdr:row>
      <xdr:rowOff>38100</xdr:rowOff>
    </xdr:from>
    <xdr:to>
      <xdr:col>1</xdr:col>
      <xdr:colOff>1266825</xdr:colOff>
      <xdr:row>153</xdr:row>
      <xdr:rowOff>161925</xdr:rowOff>
    </xdr:to>
    <xdr:pic>
      <xdr:nvPicPr>
        <xdr:cNvPr id="12" name="Рисунок 13" descr="3693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747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38100</xdr:rowOff>
    </xdr:from>
    <xdr:to>
      <xdr:col>1</xdr:col>
      <xdr:colOff>1266825</xdr:colOff>
      <xdr:row>165</xdr:row>
      <xdr:rowOff>161925</xdr:rowOff>
    </xdr:to>
    <xdr:pic>
      <xdr:nvPicPr>
        <xdr:cNvPr id="13" name="Рисунок 14" descr="3688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975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168</xdr:row>
      <xdr:rowOff>38100</xdr:rowOff>
    </xdr:from>
    <xdr:to>
      <xdr:col>1</xdr:col>
      <xdr:colOff>1266825</xdr:colOff>
      <xdr:row>177</xdr:row>
      <xdr:rowOff>161925</xdr:rowOff>
    </xdr:to>
    <xdr:pic>
      <xdr:nvPicPr>
        <xdr:cNvPr id="14" name="Рисунок 15" descr="35867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04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180</xdr:row>
      <xdr:rowOff>38100</xdr:rowOff>
    </xdr:from>
    <xdr:to>
      <xdr:col>1</xdr:col>
      <xdr:colOff>1266825</xdr:colOff>
      <xdr:row>189</xdr:row>
      <xdr:rowOff>161925</xdr:rowOff>
    </xdr:to>
    <xdr:pic>
      <xdr:nvPicPr>
        <xdr:cNvPr id="15" name="Рисунок 16" descr="3586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32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38100</xdr:rowOff>
    </xdr:from>
    <xdr:to>
      <xdr:col>1</xdr:col>
      <xdr:colOff>1266825</xdr:colOff>
      <xdr:row>207</xdr:row>
      <xdr:rowOff>161925</xdr:rowOff>
    </xdr:to>
    <xdr:pic>
      <xdr:nvPicPr>
        <xdr:cNvPr id="16" name="Рисунок 17" descr="3586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75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210</xdr:row>
      <xdr:rowOff>38100</xdr:rowOff>
    </xdr:from>
    <xdr:to>
      <xdr:col>1</xdr:col>
      <xdr:colOff>1266825</xdr:colOff>
      <xdr:row>219</xdr:row>
      <xdr:rowOff>161925</xdr:rowOff>
    </xdr:to>
    <xdr:pic>
      <xdr:nvPicPr>
        <xdr:cNvPr id="17" name="Рисунок 18" descr="3526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04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1266825</xdr:colOff>
      <xdr:row>231</xdr:row>
      <xdr:rowOff>161925</xdr:rowOff>
    </xdr:to>
    <xdr:pic>
      <xdr:nvPicPr>
        <xdr:cNvPr id="18" name="Рисунок 19" descr="3526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2329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38100</xdr:rowOff>
    </xdr:from>
    <xdr:to>
      <xdr:col>1</xdr:col>
      <xdr:colOff>1266825</xdr:colOff>
      <xdr:row>243</xdr:row>
      <xdr:rowOff>161925</xdr:rowOff>
    </xdr:to>
    <xdr:pic>
      <xdr:nvPicPr>
        <xdr:cNvPr id="19" name="Рисунок 20" descr="3526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61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1266825</xdr:colOff>
      <xdr:row>255</xdr:row>
      <xdr:rowOff>161925</xdr:rowOff>
    </xdr:to>
    <xdr:pic>
      <xdr:nvPicPr>
        <xdr:cNvPr id="20" name="Рисунок 21" descr="3526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690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1266825</xdr:colOff>
      <xdr:row>267</xdr:row>
      <xdr:rowOff>161925</xdr:rowOff>
    </xdr:to>
    <xdr:pic>
      <xdr:nvPicPr>
        <xdr:cNvPr id="21" name="Рисунок 22" descr="3526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918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1266825</xdr:colOff>
      <xdr:row>279</xdr:row>
      <xdr:rowOff>161925</xdr:rowOff>
    </xdr:to>
    <xdr:pic>
      <xdr:nvPicPr>
        <xdr:cNvPr id="22" name="Рисунок 23" descr="3526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147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38100</xdr:rowOff>
    </xdr:from>
    <xdr:to>
      <xdr:col>1</xdr:col>
      <xdr:colOff>1266825</xdr:colOff>
      <xdr:row>291</xdr:row>
      <xdr:rowOff>161925</xdr:rowOff>
    </xdr:to>
    <xdr:pic>
      <xdr:nvPicPr>
        <xdr:cNvPr id="23" name="Рисунок 24" descr="35269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3759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294</xdr:row>
      <xdr:rowOff>38100</xdr:rowOff>
    </xdr:from>
    <xdr:to>
      <xdr:col>1</xdr:col>
      <xdr:colOff>1266825</xdr:colOff>
      <xdr:row>303</xdr:row>
      <xdr:rowOff>161925</xdr:rowOff>
    </xdr:to>
    <xdr:pic>
      <xdr:nvPicPr>
        <xdr:cNvPr id="24" name="Рисунок 25" descr="3691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604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306</xdr:row>
      <xdr:rowOff>38100</xdr:rowOff>
    </xdr:from>
    <xdr:to>
      <xdr:col>1</xdr:col>
      <xdr:colOff>1266825</xdr:colOff>
      <xdr:row>315</xdr:row>
      <xdr:rowOff>161925</xdr:rowOff>
    </xdr:to>
    <xdr:pic>
      <xdr:nvPicPr>
        <xdr:cNvPr id="25" name="Рисунок 26" descr="3527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833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318</xdr:row>
      <xdr:rowOff>38100</xdr:rowOff>
    </xdr:from>
    <xdr:to>
      <xdr:col>1</xdr:col>
      <xdr:colOff>1266825</xdr:colOff>
      <xdr:row>327</xdr:row>
      <xdr:rowOff>161925</xdr:rowOff>
    </xdr:to>
    <xdr:pic>
      <xdr:nvPicPr>
        <xdr:cNvPr id="26" name="Рисунок 27" descr="35272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061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335</xdr:row>
      <xdr:rowOff>38100</xdr:rowOff>
    </xdr:from>
    <xdr:to>
      <xdr:col>1</xdr:col>
      <xdr:colOff>1266825</xdr:colOff>
      <xdr:row>344</xdr:row>
      <xdr:rowOff>161925</xdr:rowOff>
    </xdr:to>
    <xdr:pic>
      <xdr:nvPicPr>
        <xdr:cNvPr id="27" name="Рисунок 28" descr="36919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38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347</xdr:row>
      <xdr:rowOff>38100</xdr:rowOff>
    </xdr:from>
    <xdr:to>
      <xdr:col>1</xdr:col>
      <xdr:colOff>1266825</xdr:colOff>
      <xdr:row>356</xdr:row>
      <xdr:rowOff>161925</xdr:rowOff>
    </xdr:to>
    <xdr:pic>
      <xdr:nvPicPr>
        <xdr:cNvPr id="28" name="Рисунок 29" descr="3527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61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G3+G15+G27+G43+G55+G67+G79+G91+G103+G115+G127+G144+G156+G168+G180+G198+G210+G222+G234+G246+G258+G270+G282+G294+G306+G318+G335+G347</f>
        <v>0</v>
      </c>
      <c r="H2" s="5">
        <f>H3+H15+H27+H43+H55+H67+H79+H91+H103+H115+H127+H144+H156+H168+H180+H198+H210+H222+H234+H246+H258+H270+H282+H294+H306+H318+H335+H347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439.11</v>
      </c>
      <c r="F3" s="9"/>
      <c r="G3" s="10">
        <f>SUM(D6:D6)+SUM(F6:F7)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6</v>
      </c>
      <c r="D7" s="13"/>
      <c r="E7" s="12" t="s">
        <v>11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15</v>
      </c>
      <c r="C15" s="6" t="s">
        <v>16</v>
      </c>
      <c r="D15" s="7" t="s">
        <v>3</v>
      </c>
      <c r="E15" s="8">
        <v>444.85</v>
      </c>
      <c r="F15" s="9"/>
      <c r="G15" s="10">
        <f>SUM(D18:D20)+SUM(F18:F21)</f>
        <v>0</v>
      </c>
      <c r="H15" s="10">
        <f>E15*G15</f>
        <v>0</v>
      </c>
    </row>
    <row r="16" spans="2:8" ht="15">
      <c r="B16" s="16" t="s">
        <v>6</v>
      </c>
      <c r="C16" s="17" t="s">
        <v>17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18</v>
      </c>
      <c r="D18" s="13"/>
      <c r="E18" s="12" t="s">
        <v>19</v>
      </c>
      <c r="F18" s="13"/>
      <c r="G18" s="12" t="s">
        <v>6</v>
      </c>
      <c r="H18" s="13"/>
    </row>
    <row r="19" spans="1:8" ht="15">
      <c r="A19" s="14" t="s">
        <v>22</v>
      </c>
      <c r="B19" s="16"/>
      <c r="C19" s="12" t="s">
        <v>21</v>
      </c>
      <c r="D19" s="13"/>
      <c r="E19" s="12" t="s">
        <v>18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23</v>
      </c>
      <c r="D20" s="13"/>
      <c r="E20" s="12" t="s">
        <v>21</v>
      </c>
      <c r="F20" s="13"/>
      <c r="G20" s="12" t="s">
        <v>6</v>
      </c>
      <c r="H20" s="13"/>
    </row>
    <row r="21" spans="1:8" ht="15">
      <c r="A21" s="14" t="s">
        <v>26</v>
      </c>
      <c r="B21" s="16"/>
      <c r="C21" s="12" t="s">
        <v>6</v>
      </c>
      <c r="D21" s="13"/>
      <c r="E21" s="12" t="s">
        <v>25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27</v>
      </c>
      <c r="C27" s="6" t="s">
        <v>5</v>
      </c>
      <c r="D27" s="7" t="s">
        <v>3</v>
      </c>
      <c r="E27" s="8">
        <v>439.11</v>
      </c>
      <c r="F27" s="9"/>
      <c r="G27" s="10">
        <f>SUM(D30:D30)+SUM(F30:F32)+SUM(H30:H32)+SUM(D35:D41)+SUM(F35:F40)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28</v>
      </c>
      <c r="F28" s="17"/>
      <c r="G28" s="17" t="s">
        <v>17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29</v>
      </c>
      <c r="B30" s="16"/>
      <c r="C30" s="12" t="s">
        <v>11</v>
      </c>
      <c r="D30" s="13"/>
      <c r="E30" s="12" t="s">
        <v>12</v>
      </c>
      <c r="F30" s="13"/>
      <c r="G30" s="12" t="s">
        <v>19</v>
      </c>
      <c r="H30" s="13"/>
    </row>
    <row r="31" spans="1:8" ht="15">
      <c r="A31" s="14" t="s">
        <v>30</v>
      </c>
      <c r="B31" s="16"/>
      <c r="C31" s="12" t="s">
        <v>6</v>
      </c>
      <c r="D31" s="13"/>
      <c r="E31" s="12" t="s">
        <v>23</v>
      </c>
      <c r="F31" s="13"/>
      <c r="G31" s="12" t="s">
        <v>18</v>
      </c>
      <c r="H31" s="13"/>
    </row>
    <row r="32" spans="1:8" ht="15">
      <c r="A32" s="14" t="s">
        <v>31</v>
      </c>
      <c r="B32" s="16"/>
      <c r="C32" s="12" t="s">
        <v>6</v>
      </c>
      <c r="D32" s="13"/>
      <c r="E32" s="12" t="s">
        <v>25</v>
      </c>
      <c r="F32" s="13"/>
      <c r="G32" s="12" t="s">
        <v>25</v>
      </c>
      <c r="H32" s="13"/>
    </row>
    <row r="33" spans="2:8" ht="15">
      <c r="B33" s="16"/>
      <c r="C33" s="17" t="s">
        <v>10</v>
      </c>
      <c r="D33" s="17"/>
      <c r="E33" s="17" t="s">
        <v>32</v>
      </c>
      <c r="F33" s="17"/>
      <c r="G33" s="17" t="s">
        <v>6</v>
      </c>
      <c r="H33" s="17"/>
    </row>
    <row r="34" spans="2:8" ht="15">
      <c r="B34" s="16"/>
      <c r="C34" s="11" t="s">
        <v>7</v>
      </c>
      <c r="D34" s="11" t="s">
        <v>8</v>
      </c>
      <c r="E34" s="11" t="s">
        <v>7</v>
      </c>
      <c r="F34" s="11" t="s">
        <v>8</v>
      </c>
      <c r="G34" s="11" t="s">
        <v>7</v>
      </c>
      <c r="H34" s="11" t="s">
        <v>8</v>
      </c>
    </row>
    <row r="35" spans="1:8" ht="15">
      <c r="A35" s="14" t="s">
        <v>33</v>
      </c>
      <c r="B35" s="16"/>
      <c r="C35" s="12" t="s">
        <v>19</v>
      </c>
      <c r="D35" s="13"/>
      <c r="E35" s="12" t="s">
        <v>12</v>
      </c>
      <c r="F35" s="13"/>
      <c r="G35" s="12" t="s">
        <v>6</v>
      </c>
      <c r="H35" s="13"/>
    </row>
    <row r="36" spans="1:8" ht="15">
      <c r="A36" s="14" t="s">
        <v>34</v>
      </c>
      <c r="B36" s="16"/>
      <c r="C36" s="12" t="s">
        <v>18</v>
      </c>
      <c r="D36" s="13"/>
      <c r="E36" s="12" t="s">
        <v>19</v>
      </c>
      <c r="F36" s="13"/>
      <c r="G36" s="12" t="s">
        <v>6</v>
      </c>
      <c r="H36" s="13"/>
    </row>
    <row r="37" spans="1:8" ht="15">
      <c r="A37" s="14" t="s">
        <v>36</v>
      </c>
      <c r="B37" s="16"/>
      <c r="C37" s="12" t="s">
        <v>21</v>
      </c>
      <c r="D37" s="13"/>
      <c r="E37" s="12" t="s">
        <v>35</v>
      </c>
      <c r="F37" s="13"/>
      <c r="G37" s="12" t="s">
        <v>6</v>
      </c>
      <c r="H37" s="13"/>
    </row>
    <row r="38" spans="1:8" ht="15">
      <c r="A38" s="14" t="s">
        <v>39</v>
      </c>
      <c r="C38" s="12" t="s">
        <v>37</v>
      </c>
      <c r="D38" s="13"/>
      <c r="E38" s="12" t="s">
        <v>38</v>
      </c>
      <c r="F38" s="13"/>
      <c r="G38" s="12" t="s">
        <v>6</v>
      </c>
      <c r="H38" s="13"/>
    </row>
    <row r="39" spans="1:8" ht="15">
      <c r="A39" s="14" t="s">
        <v>40</v>
      </c>
      <c r="C39" s="12" t="s">
        <v>38</v>
      </c>
      <c r="D39" s="13"/>
      <c r="E39" s="12" t="s">
        <v>23</v>
      </c>
      <c r="F39" s="13"/>
      <c r="G39" s="12" t="s">
        <v>6</v>
      </c>
      <c r="H39" s="13"/>
    </row>
    <row r="40" spans="1:8" ht="15">
      <c r="A40" s="14" t="s">
        <v>41</v>
      </c>
      <c r="C40" s="12" t="s">
        <v>23</v>
      </c>
      <c r="D40" s="13"/>
      <c r="E40" s="12" t="s">
        <v>25</v>
      </c>
      <c r="F40" s="13"/>
      <c r="G40" s="12" t="s">
        <v>6</v>
      </c>
      <c r="H40" s="13"/>
    </row>
    <row r="41" spans="1:8" ht="15">
      <c r="A41" s="14" t="s">
        <v>42</v>
      </c>
      <c r="C41" s="12" t="s">
        <v>25</v>
      </c>
      <c r="D41" s="13"/>
      <c r="E41" s="12" t="s">
        <v>6</v>
      </c>
      <c r="F41" s="13"/>
      <c r="G41" s="12" t="s">
        <v>6</v>
      </c>
      <c r="H41" s="13"/>
    </row>
    <row r="43" spans="2:8" ht="15">
      <c r="B43" s="6" t="s">
        <v>43</v>
      </c>
      <c r="C43" s="6" t="s">
        <v>16</v>
      </c>
      <c r="D43" s="7" t="s">
        <v>3</v>
      </c>
      <c r="E43" s="8">
        <v>446.57</v>
      </c>
      <c r="F43" s="9"/>
      <c r="G43" s="10">
        <f>SUM(D46:D50)</f>
        <v>0</v>
      </c>
      <c r="H43" s="10">
        <f>E43*G43</f>
        <v>0</v>
      </c>
    </row>
    <row r="44" spans="2:8" ht="15">
      <c r="B44" s="16" t="s">
        <v>6</v>
      </c>
      <c r="C44" s="17" t="s">
        <v>44</v>
      </c>
      <c r="D44" s="17"/>
      <c r="E44" s="17" t="s">
        <v>6</v>
      </c>
      <c r="F44" s="17"/>
      <c r="G44" s="17" t="s">
        <v>6</v>
      </c>
      <c r="H44" s="17"/>
    </row>
    <row r="45" spans="2:8" ht="15">
      <c r="B45" s="16"/>
      <c r="C45" s="11" t="s">
        <v>7</v>
      </c>
      <c r="D45" s="11" t="s">
        <v>8</v>
      </c>
      <c r="E45" s="11" t="s">
        <v>7</v>
      </c>
      <c r="F45" s="11" t="s">
        <v>8</v>
      </c>
      <c r="G45" s="11" t="s">
        <v>7</v>
      </c>
      <c r="H45" s="11" t="s">
        <v>8</v>
      </c>
    </row>
    <row r="46" spans="1:8" ht="15">
      <c r="A46" s="14" t="s">
        <v>45</v>
      </c>
      <c r="B46" s="16"/>
      <c r="C46" s="12" t="s">
        <v>18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46</v>
      </c>
      <c r="B47" s="16"/>
      <c r="C47" s="12" t="s">
        <v>19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47</v>
      </c>
      <c r="B48" s="16"/>
      <c r="C48" s="12" t="s">
        <v>11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48</v>
      </c>
      <c r="B49" s="16"/>
      <c r="C49" s="12" t="s">
        <v>25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49</v>
      </c>
      <c r="B50" s="16"/>
      <c r="C50" s="12" t="s">
        <v>23</v>
      </c>
      <c r="D50" s="13"/>
      <c r="E50" s="12" t="s">
        <v>6</v>
      </c>
      <c r="F50" s="13"/>
      <c r="G50" s="12" t="s">
        <v>6</v>
      </c>
      <c r="H50" s="13"/>
    </row>
    <row r="51" ht="15">
      <c r="B51" s="16"/>
    </row>
    <row r="52" ht="15">
      <c r="B52" s="16"/>
    </row>
    <row r="53" ht="15">
      <c r="B53" s="16"/>
    </row>
    <row r="55" spans="2:8" ht="15">
      <c r="B55" s="6" t="s">
        <v>50</v>
      </c>
      <c r="C55" s="6" t="s">
        <v>51</v>
      </c>
      <c r="D55" s="7" t="s">
        <v>3</v>
      </c>
      <c r="E55" s="8">
        <v>146.66</v>
      </c>
      <c r="F55" s="9"/>
      <c r="G55" s="10">
        <f>SUM(D58:D62)</f>
        <v>0</v>
      </c>
      <c r="H55" s="10">
        <f>E55*G55</f>
        <v>0</v>
      </c>
    </row>
    <row r="56" spans="2:8" ht="15">
      <c r="B56" s="16" t="s">
        <v>6</v>
      </c>
      <c r="C56" s="17" t="s">
        <v>52</v>
      </c>
      <c r="D56" s="17"/>
      <c r="E56" s="17" t="s">
        <v>6</v>
      </c>
      <c r="F56" s="17"/>
      <c r="G56" s="17" t="s">
        <v>6</v>
      </c>
      <c r="H56" s="17"/>
    </row>
    <row r="57" spans="2:8" ht="15">
      <c r="B57" s="16"/>
      <c r="C57" s="11" t="s">
        <v>7</v>
      </c>
      <c r="D57" s="11" t="s">
        <v>8</v>
      </c>
      <c r="E57" s="11" t="s">
        <v>7</v>
      </c>
      <c r="F57" s="11" t="s">
        <v>8</v>
      </c>
      <c r="G57" s="11" t="s">
        <v>7</v>
      </c>
      <c r="H57" s="11" t="s">
        <v>8</v>
      </c>
    </row>
    <row r="58" spans="1:8" ht="15">
      <c r="A58" s="14" t="s">
        <v>53</v>
      </c>
      <c r="B58" s="16"/>
      <c r="C58" s="12" t="s">
        <v>35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54</v>
      </c>
      <c r="B59" s="16"/>
      <c r="C59" s="12" t="s">
        <v>12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55</v>
      </c>
      <c r="B60" s="16"/>
      <c r="C60" s="12" t="s">
        <v>19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56</v>
      </c>
      <c r="B61" s="16"/>
      <c r="C61" s="12" t="s">
        <v>18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58</v>
      </c>
      <c r="B62" s="16"/>
      <c r="C62" s="12" t="s">
        <v>57</v>
      </c>
      <c r="D62" s="13"/>
      <c r="E62" s="12" t="s">
        <v>6</v>
      </c>
      <c r="F62" s="13"/>
      <c r="G62" s="12" t="s">
        <v>6</v>
      </c>
      <c r="H62" s="13"/>
    </row>
    <row r="63" ht="15">
      <c r="B63" s="16"/>
    </row>
    <row r="64" ht="15">
      <c r="B64" s="16"/>
    </row>
    <row r="65" ht="15">
      <c r="B65" s="16"/>
    </row>
    <row r="67" spans="2:8" ht="15">
      <c r="B67" s="6" t="s">
        <v>59</v>
      </c>
      <c r="C67" s="6" t="s">
        <v>5</v>
      </c>
      <c r="D67" s="7" t="s">
        <v>3</v>
      </c>
      <c r="E67" s="8">
        <v>239.97</v>
      </c>
      <c r="F67" s="9"/>
      <c r="G67" s="10">
        <f>SUM(D70:D72)</f>
        <v>0</v>
      </c>
      <c r="H67" s="10">
        <f>E67*G67</f>
        <v>0</v>
      </c>
    </row>
    <row r="68" spans="2:8" ht="15">
      <c r="B68" s="16" t="s">
        <v>6</v>
      </c>
      <c r="C68" s="17" t="s">
        <v>60</v>
      </c>
      <c r="D68" s="17"/>
      <c r="E68" s="17" t="s">
        <v>6</v>
      </c>
      <c r="F68" s="17"/>
      <c r="G68" s="17" t="s">
        <v>6</v>
      </c>
      <c r="H68" s="17"/>
    </row>
    <row r="69" spans="2:8" ht="15">
      <c r="B69" s="16"/>
      <c r="C69" s="11" t="s">
        <v>7</v>
      </c>
      <c r="D69" s="11" t="s">
        <v>8</v>
      </c>
      <c r="E69" s="11" t="s">
        <v>7</v>
      </c>
      <c r="F69" s="11" t="s">
        <v>8</v>
      </c>
      <c r="G69" s="11" t="s">
        <v>7</v>
      </c>
      <c r="H69" s="11" t="s">
        <v>8</v>
      </c>
    </row>
    <row r="70" spans="1:8" ht="15">
      <c r="A70" s="14" t="s">
        <v>61</v>
      </c>
      <c r="B70" s="16"/>
      <c r="C70" s="12" t="s">
        <v>18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62</v>
      </c>
      <c r="B71" s="16"/>
      <c r="C71" s="12" t="s">
        <v>11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63</v>
      </c>
      <c r="B72" s="16"/>
      <c r="C72" s="12" t="s">
        <v>25</v>
      </c>
      <c r="D72" s="13"/>
      <c r="E72" s="12" t="s">
        <v>6</v>
      </c>
      <c r="F72" s="13"/>
      <c r="G72" s="12" t="s">
        <v>6</v>
      </c>
      <c r="H72" s="13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9" spans="2:8" ht="15">
      <c r="B79" s="6" t="s">
        <v>64</v>
      </c>
      <c r="C79" s="6" t="s">
        <v>51</v>
      </c>
      <c r="D79" s="7" t="s">
        <v>3</v>
      </c>
      <c r="E79" s="8">
        <v>524.16</v>
      </c>
      <c r="F79" s="9"/>
      <c r="G79" s="10">
        <f>SUM(D82:D83)</f>
        <v>0</v>
      </c>
      <c r="H79" s="10">
        <f>E79*G79</f>
        <v>0</v>
      </c>
    </row>
    <row r="80" spans="2:8" ht="15">
      <c r="B80" s="16" t="s">
        <v>6</v>
      </c>
      <c r="C80" s="17" t="s">
        <v>65</v>
      </c>
      <c r="D80" s="17"/>
      <c r="E80" s="17" t="s">
        <v>6</v>
      </c>
      <c r="F80" s="17"/>
      <c r="G80" s="17" t="s">
        <v>6</v>
      </c>
      <c r="H80" s="17"/>
    </row>
    <row r="81" spans="2:8" ht="15">
      <c r="B81" s="16"/>
      <c r="C81" s="11" t="s">
        <v>7</v>
      </c>
      <c r="D81" s="11" t="s">
        <v>8</v>
      </c>
      <c r="E81" s="11" t="s">
        <v>7</v>
      </c>
      <c r="F81" s="11" t="s">
        <v>8</v>
      </c>
      <c r="G81" s="11" t="s">
        <v>7</v>
      </c>
      <c r="H81" s="11" t="s">
        <v>8</v>
      </c>
    </row>
    <row r="82" spans="1:8" ht="15">
      <c r="A82" s="14" t="s">
        <v>66</v>
      </c>
      <c r="B82" s="16"/>
      <c r="C82" s="12" t="s">
        <v>18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67</v>
      </c>
      <c r="B83" s="16"/>
      <c r="C83" s="12" t="s">
        <v>11</v>
      </c>
      <c r="D83" s="13"/>
      <c r="E83" s="12" t="s">
        <v>6</v>
      </c>
      <c r="F83" s="13"/>
      <c r="G83" s="12" t="s">
        <v>6</v>
      </c>
      <c r="H83" s="13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1" spans="2:8" ht="15">
      <c r="B91" s="6" t="s">
        <v>68</v>
      </c>
      <c r="C91" s="6" t="s">
        <v>51</v>
      </c>
      <c r="D91" s="7" t="s">
        <v>3</v>
      </c>
      <c r="E91" s="8">
        <v>382.2</v>
      </c>
      <c r="F91" s="9"/>
      <c r="G91" s="10">
        <f>SUM(D94:D96)</f>
        <v>0</v>
      </c>
      <c r="H91" s="10">
        <f>E91*G91</f>
        <v>0</v>
      </c>
    </row>
    <row r="92" spans="2:8" ht="15">
      <c r="B92" s="16" t="s">
        <v>6</v>
      </c>
      <c r="C92" s="17" t="s">
        <v>69</v>
      </c>
      <c r="D92" s="17"/>
      <c r="E92" s="17" t="s">
        <v>6</v>
      </c>
      <c r="F92" s="17"/>
      <c r="G92" s="17" t="s">
        <v>6</v>
      </c>
      <c r="H92" s="17"/>
    </row>
    <row r="93" spans="2:8" ht="15">
      <c r="B93" s="16"/>
      <c r="C93" s="11" t="s">
        <v>7</v>
      </c>
      <c r="D93" s="11" t="s">
        <v>8</v>
      </c>
      <c r="E93" s="11" t="s">
        <v>7</v>
      </c>
      <c r="F93" s="11" t="s">
        <v>8</v>
      </c>
      <c r="G93" s="11" t="s">
        <v>7</v>
      </c>
      <c r="H93" s="11" t="s">
        <v>8</v>
      </c>
    </row>
    <row r="94" spans="1:8" ht="15">
      <c r="A94" s="14" t="s">
        <v>70</v>
      </c>
      <c r="B94" s="16"/>
      <c r="C94" s="12" t="s">
        <v>11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71</v>
      </c>
      <c r="B95" s="16"/>
      <c r="C95" s="12" t="s">
        <v>21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72</v>
      </c>
      <c r="B96" s="16"/>
      <c r="C96" s="12" t="s">
        <v>18</v>
      </c>
      <c r="D96" s="13"/>
      <c r="E96" s="12" t="s">
        <v>6</v>
      </c>
      <c r="F96" s="13"/>
      <c r="G96" s="12" t="s">
        <v>6</v>
      </c>
      <c r="H96" s="13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3" spans="2:8" ht="15">
      <c r="B103" s="6" t="s">
        <v>73</v>
      </c>
      <c r="C103" s="6" t="s">
        <v>74</v>
      </c>
      <c r="D103" s="7" t="s">
        <v>3</v>
      </c>
      <c r="E103" s="8">
        <v>535.88</v>
      </c>
      <c r="F103" s="9"/>
      <c r="G103" s="10">
        <f>SUM(D106:D113)</f>
        <v>0</v>
      </c>
      <c r="H103" s="10">
        <f>E103*G103</f>
        <v>0</v>
      </c>
    </row>
    <row r="104" spans="2:8" ht="15">
      <c r="B104" s="16" t="s">
        <v>6</v>
      </c>
      <c r="C104" s="17" t="s">
        <v>60</v>
      </c>
      <c r="D104" s="17"/>
      <c r="E104" s="17" t="s">
        <v>6</v>
      </c>
      <c r="F104" s="17"/>
      <c r="G104" s="17" t="s">
        <v>6</v>
      </c>
      <c r="H104" s="17"/>
    </row>
    <row r="105" spans="2:8" ht="15">
      <c r="B105" s="16"/>
      <c r="C105" s="11" t="s">
        <v>7</v>
      </c>
      <c r="D105" s="11" t="s">
        <v>8</v>
      </c>
      <c r="E105" s="11" t="s">
        <v>7</v>
      </c>
      <c r="F105" s="11" t="s">
        <v>8</v>
      </c>
      <c r="G105" s="11" t="s">
        <v>7</v>
      </c>
      <c r="H105" s="11" t="s">
        <v>8</v>
      </c>
    </row>
    <row r="106" spans="1:8" ht="15">
      <c r="A106" s="14" t="s">
        <v>76</v>
      </c>
      <c r="B106" s="16"/>
      <c r="C106" s="12" t="s">
        <v>75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77</v>
      </c>
      <c r="B107" s="16"/>
      <c r="C107" s="12" t="s">
        <v>35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79</v>
      </c>
      <c r="B108" s="16"/>
      <c r="C108" s="12" t="s">
        <v>78</v>
      </c>
      <c r="D108" s="13"/>
      <c r="E108" s="12" t="s">
        <v>6</v>
      </c>
      <c r="F108" s="13"/>
      <c r="G108" s="12" t="s">
        <v>6</v>
      </c>
      <c r="H108" s="13"/>
    </row>
    <row r="109" spans="1:8" ht="15">
      <c r="A109" s="14" t="s">
        <v>81</v>
      </c>
      <c r="B109" s="16"/>
      <c r="C109" s="12" t="s">
        <v>80</v>
      </c>
      <c r="D109" s="13"/>
      <c r="E109" s="12" t="s">
        <v>6</v>
      </c>
      <c r="F109" s="13"/>
      <c r="G109" s="12" t="s">
        <v>6</v>
      </c>
      <c r="H109" s="13"/>
    </row>
    <row r="110" spans="1:8" ht="15">
      <c r="A110" s="14" t="s">
        <v>82</v>
      </c>
      <c r="B110" s="16"/>
      <c r="C110" s="12" t="s">
        <v>23</v>
      </c>
      <c r="D110" s="13"/>
      <c r="E110" s="12" t="s">
        <v>6</v>
      </c>
      <c r="F110" s="13"/>
      <c r="G110" s="12" t="s">
        <v>6</v>
      </c>
      <c r="H110" s="13"/>
    </row>
    <row r="111" spans="1:8" ht="15">
      <c r="A111" s="14" t="s">
        <v>83</v>
      </c>
      <c r="B111" s="16"/>
      <c r="C111" s="12" t="s">
        <v>25</v>
      </c>
      <c r="D111" s="13"/>
      <c r="E111" s="12" t="s">
        <v>6</v>
      </c>
      <c r="F111" s="13"/>
      <c r="G111" s="12" t="s">
        <v>6</v>
      </c>
      <c r="H111" s="13"/>
    </row>
    <row r="112" spans="1:8" ht="15">
      <c r="A112" s="14" t="s">
        <v>85</v>
      </c>
      <c r="B112" s="16"/>
      <c r="C112" s="12" t="s">
        <v>84</v>
      </c>
      <c r="D112" s="13"/>
      <c r="E112" s="12" t="s">
        <v>6</v>
      </c>
      <c r="F112" s="13"/>
      <c r="G112" s="12" t="s">
        <v>6</v>
      </c>
      <c r="H112" s="13"/>
    </row>
    <row r="113" spans="1:8" ht="15">
      <c r="A113" s="14" t="s">
        <v>87</v>
      </c>
      <c r="B113" s="16"/>
      <c r="C113" s="12" t="s">
        <v>86</v>
      </c>
      <c r="D113" s="13"/>
      <c r="E113" s="12" t="s">
        <v>6</v>
      </c>
      <c r="F113" s="13"/>
      <c r="G113" s="12" t="s">
        <v>6</v>
      </c>
      <c r="H113" s="13"/>
    </row>
    <row r="115" spans="2:8" ht="15">
      <c r="B115" s="6" t="s">
        <v>88</v>
      </c>
      <c r="C115" s="6" t="s">
        <v>5</v>
      </c>
      <c r="D115" s="7" t="s">
        <v>3</v>
      </c>
      <c r="E115" s="8">
        <v>636.09</v>
      </c>
      <c r="F115" s="9"/>
      <c r="G115" s="10">
        <f>SUM(D118:D125)</f>
        <v>0</v>
      </c>
      <c r="H115" s="10">
        <f>E115*G115</f>
        <v>0</v>
      </c>
    </row>
    <row r="116" spans="2:8" ht="15">
      <c r="B116" s="16" t="s">
        <v>6</v>
      </c>
      <c r="C116" s="17" t="s">
        <v>89</v>
      </c>
      <c r="D116" s="17"/>
      <c r="E116" s="17" t="s">
        <v>6</v>
      </c>
      <c r="F116" s="17"/>
      <c r="G116" s="17" t="s">
        <v>6</v>
      </c>
      <c r="H116" s="17"/>
    </row>
    <row r="117" spans="2:8" ht="15">
      <c r="B117" s="16"/>
      <c r="C117" s="11" t="s">
        <v>7</v>
      </c>
      <c r="D117" s="11" t="s">
        <v>8</v>
      </c>
      <c r="E117" s="11" t="s">
        <v>7</v>
      </c>
      <c r="F117" s="11" t="s">
        <v>8</v>
      </c>
      <c r="G117" s="11" t="s">
        <v>7</v>
      </c>
      <c r="H117" s="11" t="s">
        <v>8</v>
      </c>
    </row>
    <row r="118" spans="1:8" ht="15">
      <c r="A118" s="14" t="s">
        <v>90</v>
      </c>
      <c r="B118" s="16"/>
      <c r="C118" s="12" t="s">
        <v>12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91</v>
      </c>
      <c r="B119" s="16"/>
      <c r="C119" s="12" t="s">
        <v>19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92</v>
      </c>
      <c r="B120" s="16"/>
      <c r="C120" s="12" t="s">
        <v>18</v>
      </c>
      <c r="D120" s="13"/>
      <c r="E120" s="12" t="s">
        <v>6</v>
      </c>
      <c r="F120" s="13"/>
      <c r="G120" s="12" t="s">
        <v>6</v>
      </c>
      <c r="H120" s="13"/>
    </row>
    <row r="121" spans="1:8" ht="15">
      <c r="A121" s="14" t="s">
        <v>93</v>
      </c>
      <c r="B121" s="16"/>
      <c r="C121" s="12" t="s">
        <v>11</v>
      </c>
      <c r="D121" s="13"/>
      <c r="E121" s="12" t="s">
        <v>6</v>
      </c>
      <c r="F121" s="13"/>
      <c r="G121" s="12" t="s">
        <v>6</v>
      </c>
      <c r="H121" s="13"/>
    </row>
    <row r="122" spans="1:8" ht="15">
      <c r="A122" s="14" t="s">
        <v>94</v>
      </c>
      <c r="B122" s="16"/>
      <c r="C122" s="12" t="s">
        <v>21</v>
      </c>
      <c r="D122" s="13"/>
      <c r="E122" s="12" t="s">
        <v>6</v>
      </c>
      <c r="F122" s="13"/>
      <c r="G122" s="12" t="s">
        <v>6</v>
      </c>
      <c r="H122" s="13"/>
    </row>
    <row r="123" spans="1:8" ht="15">
      <c r="A123" s="14" t="s">
        <v>95</v>
      </c>
      <c r="B123" s="16"/>
      <c r="C123" s="12" t="s">
        <v>37</v>
      </c>
      <c r="D123" s="13"/>
      <c r="E123" s="12" t="s">
        <v>6</v>
      </c>
      <c r="F123" s="13"/>
      <c r="G123" s="12" t="s">
        <v>6</v>
      </c>
      <c r="H123" s="13"/>
    </row>
    <row r="124" spans="1:8" ht="15">
      <c r="A124" s="14" t="s">
        <v>96</v>
      </c>
      <c r="B124" s="16"/>
      <c r="C124" s="12" t="s">
        <v>38</v>
      </c>
      <c r="D124" s="13"/>
      <c r="E124" s="12" t="s">
        <v>6</v>
      </c>
      <c r="F124" s="13"/>
      <c r="G124" s="12" t="s">
        <v>6</v>
      </c>
      <c r="H124" s="13"/>
    </row>
    <row r="125" spans="1:8" ht="15">
      <c r="A125" s="14" t="s">
        <v>97</v>
      </c>
      <c r="B125" s="16"/>
      <c r="C125" s="12" t="s">
        <v>25</v>
      </c>
      <c r="D125" s="13"/>
      <c r="E125" s="12" t="s">
        <v>6</v>
      </c>
      <c r="F125" s="13"/>
      <c r="G125" s="12" t="s">
        <v>6</v>
      </c>
      <c r="H125" s="13"/>
    </row>
    <row r="127" spans="2:8" ht="15">
      <c r="B127" s="6" t="s">
        <v>98</v>
      </c>
      <c r="C127" s="6" t="s">
        <v>5</v>
      </c>
      <c r="D127" s="7" t="s">
        <v>3</v>
      </c>
      <c r="E127" s="8">
        <v>636.09</v>
      </c>
      <c r="F127" s="9"/>
      <c r="G127" s="10">
        <f>SUM(D130:D142)</f>
        <v>0</v>
      </c>
      <c r="H127" s="10">
        <f>E127*G127</f>
        <v>0</v>
      </c>
    </row>
    <row r="128" spans="2:8" ht="15">
      <c r="B128" s="16" t="s">
        <v>6</v>
      </c>
      <c r="C128" s="17" t="s">
        <v>99</v>
      </c>
      <c r="D128" s="17"/>
      <c r="E128" s="17" t="s">
        <v>6</v>
      </c>
      <c r="F128" s="17"/>
      <c r="G128" s="17" t="s">
        <v>6</v>
      </c>
      <c r="H128" s="17"/>
    </row>
    <row r="129" spans="2:8" ht="15">
      <c r="B129" s="16"/>
      <c r="C129" s="11" t="s">
        <v>7</v>
      </c>
      <c r="D129" s="11" t="s">
        <v>8</v>
      </c>
      <c r="E129" s="11" t="s">
        <v>7</v>
      </c>
      <c r="F129" s="11" t="s">
        <v>8</v>
      </c>
      <c r="G129" s="11" t="s">
        <v>7</v>
      </c>
      <c r="H129" s="11" t="s">
        <v>8</v>
      </c>
    </row>
    <row r="130" spans="1:8" ht="15">
      <c r="A130" s="14" t="s">
        <v>100</v>
      </c>
      <c r="B130" s="16"/>
      <c r="C130" s="12" t="s">
        <v>12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101</v>
      </c>
      <c r="B131" s="16"/>
      <c r="C131" s="12" t="s">
        <v>19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102</v>
      </c>
      <c r="B132" s="16"/>
      <c r="C132" s="12" t="s">
        <v>18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103</v>
      </c>
      <c r="B133" s="16"/>
      <c r="C133" s="12" t="s">
        <v>37</v>
      </c>
      <c r="D133" s="13"/>
      <c r="E133" s="12" t="s">
        <v>6</v>
      </c>
      <c r="F133" s="13"/>
      <c r="G133" s="12" t="s">
        <v>6</v>
      </c>
      <c r="H133" s="13"/>
    </row>
    <row r="134" spans="1:8" ht="15">
      <c r="A134" s="14" t="s">
        <v>104</v>
      </c>
      <c r="B134" s="16"/>
      <c r="C134" s="12" t="s">
        <v>38</v>
      </c>
      <c r="D134" s="13"/>
      <c r="E134" s="12" t="s">
        <v>6</v>
      </c>
      <c r="F134" s="13"/>
      <c r="G134" s="12" t="s">
        <v>6</v>
      </c>
      <c r="H134" s="13"/>
    </row>
    <row r="135" spans="1:8" ht="15">
      <c r="A135" s="14" t="s">
        <v>106</v>
      </c>
      <c r="B135" s="16"/>
      <c r="C135" s="12" t="s">
        <v>105</v>
      </c>
      <c r="D135" s="13"/>
      <c r="E135" s="12" t="s">
        <v>6</v>
      </c>
      <c r="F135" s="13"/>
      <c r="G135" s="12" t="s">
        <v>6</v>
      </c>
      <c r="H135" s="13"/>
    </row>
    <row r="136" spans="1:8" ht="15">
      <c r="A136" s="14" t="s">
        <v>107</v>
      </c>
      <c r="B136" s="16"/>
      <c r="C136" s="12" t="s">
        <v>11</v>
      </c>
      <c r="D136" s="13"/>
      <c r="E136" s="12" t="s">
        <v>6</v>
      </c>
      <c r="F136" s="13"/>
      <c r="G136" s="12" t="s">
        <v>6</v>
      </c>
      <c r="H136" s="13"/>
    </row>
    <row r="137" spans="1:8" ht="15">
      <c r="A137" s="14" t="s">
        <v>108</v>
      </c>
      <c r="B137" s="16"/>
      <c r="C137" s="12" t="s">
        <v>21</v>
      </c>
      <c r="D137" s="13"/>
      <c r="E137" s="12" t="s">
        <v>6</v>
      </c>
      <c r="F137" s="13"/>
      <c r="G137" s="12" t="s">
        <v>6</v>
      </c>
      <c r="H137" s="13"/>
    </row>
    <row r="138" spans="1:8" ht="15">
      <c r="A138" s="14" t="s">
        <v>109</v>
      </c>
      <c r="C138" s="12" t="s">
        <v>57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110</v>
      </c>
      <c r="C139" s="12" t="s">
        <v>35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111</v>
      </c>
      <c r="C140" s="12" t="s">
        <v>23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112</v>
      </c>
      <c r="C141" s="12" t="s">
        <v>25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113</v>
      </c>
      <c r="C142" s="12" t="s">
        <v>86</v>
      </c>
      <c r="D142" s="13"/>
      <c r="E142" s="12" t="s">
        <v>6</v>
      </c>
      <c r="F142" s="13"/>
      <c r="G142" s="12" t="s">
        <v>6</v>
      </c>
      <c r="H142" s="13"/>
    </row>
    <row r="144" spans="2:8" ht="15">
      <c r="B144" s="6" t="s">
        <v>114</v>
      </c>
      <c r="C144" s="6" t="s">
        <v>115</v>
      </c>
      <c r="D144" s="7" t="s">
        <v>3</v>
      </c>
      <c r="E144" s="8">
        <v>315.9</v>
      </c>
      <c r="F144" s="9"/>
      <c r="G144" s="10">
        <f>SUM(D147:D149)</f>
        <v>0</v>
      </c>
      <c r="H144" s="10">
        <f>E144*G144</f>
        <v>0</v>
      </c>
    </row>
    <row r="145" spans="2:8" ht="15">
      <c r="B145" s="16" t="s">
        <v>6</v>
      </c>
      <c r="C145" s="17" t="s">
        <v>99</v>
      </c>
      <c r="D145" s="17"/>
      <c r="E145" s="17" t="s">
        <v>6</v>
      </c>
      <c r="F145" s="17"/>
      <c r="G145" s="17" t="s">
        <v>6</v>
      </c>
      <c r="H145" s="17"/>
    </row>
    <row r="146" spans="2:8" ht="15">
      <c r="B146" s="16"/>
      <c r="C146" s="11" t="s">
        <v>7</v>
      </c>
      <c r="D146" s="11" t="s">
        <v>8</v>
      </c>
      <c r="E146" s="11" t="s">
        <v>7</v>
      </c>
      <c r="F146" s="11" t="s">
        <v>8</v>
      </c>
      <c r="G146" s="11" t="s">
        <v>7</v>
      </c>
      <c r="H146" s="11" t="s">
        <v>8</v>
      </c>
    </row>
    <row r="147" spans="1:8" ht="15">
      <c r="A147" s="14" t="s">
        <v>117</v>
      </c>
      <c r="B147" s="16"/>
      <c r="C147" s="12" t="s">
        <v>116</v>
      </c>
      <c r="D147" s="13"/>
      <c r="E147" s="12" t="s">
        <v>6</v>
      </c>
      <c r="F147" s="13"/>
      <c r="G147" s="12" t="s">
        <v>6</v>
      </c>
      <c r="H147" s="13"/>
    </row>
    <row r="148" spans="1:8" ht="15">
      <c r="A148" s="14" t="s">
        <v>119</v>
      </c>
      <c r="B148" s="16"/>
      <c r="C148" s="12" t="s">
        <v>118</v>
      </c>
      <c r="D148" s="13"/>
      <c r="E148" s="12" t="s">
        <v>6</v>
      </c>
      <c r="F148" s="13"/>
      <c r="G148" s="12" t="s">
        <v>6</v>
      </c>
      <c r="H148" s="13"/>
    </row>
    <row r="149" spans="1:8" ht="15">
      <c r="A149" s="14" t="s">
        <v>121</v>
      </c>
      <c r="B149" s="16"/>
      <c r="C149" s="12" t="s">
        <v>120</v>
      </c>
      <c r="D149" s="13"/>
      <c r="E149" s="12" t="s">
        <v>6</v>
      </c>
      <c r="F149" s="13"/>
      <c r="G149" s="12" t="s">
        <v>6</v>
      </c>
      <c r="H149" s="13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6" spans="2:8" ht="15">
      <c r="B156" s="6" t="s">
        <v>122</v>
      </c>
      <c r="C156" s="6" t="s">
        <v>123</v>
      </c>
      <c r="D156" s="7" t="s">
        <v>3</v>
      </c>
      <c r="E156" s="8">
        <v>368.55</v>
      </c>
      <c r="F156" s="9"/>
      <c r="G156" s="10">
        <f>SUM(D159:D162)</f>
        <v>0</v>
      </c>
      <c r="H156" s="10">
        <f>E156*G156</f>
        <v>0</v>
      </c>
    </row>
    <row r="157" spans="2:8" ht="15">
      <c r="B157" s="16" t="s">
        <v>6</v>
      </c>
      <c r="C157" s="17" t="s">
        <v>99</v>
      </c>
      <c r="D157" s="17"/>
      <c r="E157" s="17" t="s">
        <v>6</v>
      </c>
      <c r="F157" s="17"/>
      <c r="G157" s="17" t="s">
        <v>6</v>
      </c>
      <c r="H157" s="17"/>
    </row>
    <row r="158" spans="2:8" ht="15">
      <c r="B158" s="16"/>
      <c r="C158" s="11" t="s">
        <v>7</v>
      </c>
      <c r="D158" s="11" t="s">
        <v>8</v>
      </c>
      <c r="E158" s="11" t="s">
        <v>7</v>
      </c>
      <c r="F158" s="11" t="s">
        <v>8</v>
      </c>
      <c r="G158" s="11" t="s">
        <v>7</v>
      </c>
      <c r="H158" s="11" t="s">
        <v>8</v>
      </c>
    </row>
    <row r="159" spans="1:8" ht="15">
      <c r="A159" s="14" t="s">
        <v>124</v>
      </c>
      <c r="B159" s="16"/>
      <c r="C159" s="12" t="s">
        <v>120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126</v>
      </c>
      <c r="B160" s="16"/>
      <c r="C160" s="12" t="s">
        <v>125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127</v>
      </c>
      <c r="B161" s="16"/>
      <c r="C161" s="12" t="s">
        <v>116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128</v>
      </c>
      <c r="B162" s="16"/>
      <c r="C162" s="12" t="s">
        <v>118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8" spans="2:8" ht="15">
      <c r="B168" s="6" t="s">
        <v>129</v>
      </c>
      <c r="C168" s="6" t="s">
        <v>74</v>
      </c>
      <c r="D168" s="7" t="s">
        <v>3</v>
      </c>
      <c r="E168" s="8">
        <v>382.2</v>
      </c>
      <c r="F168" s="9"/>
      <c r="G168" s="10">
        <f>SUM(D171:D172)</f>
        <v>0</v>
      </c>
      <c r="H168" s="10">
        <f>E168*G168</f>
        <v>0</v>
      </c>
    </row>
    <row r="169" spans="2:8" ht="15">
      <c r="B169" s="16" t="s">
        <v>6</v>
      </c>
      <c r="C169" s="17" t="s">
        <v>99</v>
      </c>
      <c r="D169" s="17"/>
      <c r="E169" s="17" t="s">
        <v>6</v>
      </c>
      <c r="F169" s="17"/>
      <c r="G169" s="17" t="s">
        <v>6</v>
      </c>
      <c r="H169" s="17"/>
    </row>
    <row r="170" spans="2:8" ht="15">
      <c r="B170" s="16"/>
      <c r="C170" s="11" t="s">
        <v>7</v>
      </c>
      <c r="D170" s="11" t="s">
        <v>8</v>
      </c>
      <c r="E170" s="11" t="s">
        <v>7</v>
      </c>
      <c r="F170" s="11" t="s">
        <v>8</v>
      </c>
      <c r="G170" s="11" t="s">
        <v>7</v>
      </c>
      <c r="H170" s="11" t="s">
        <v>8</v>
      </c>
    </row>
    <row r="171" spans="1:8" ht="15">
      <c r="A171" s="14" t="s">
        <v>130</v>
      </c>
      <c r="B171" s="16"/>
      <c r="C171" s="12" t="s">
        <v>23</v>
      </c>
      <c r="D171" s="13"/>
      <c r="E171" s="12" t="s">
        <v>6</v>
      </c>
      <c r="F171" s="13"/>
      <c r="G171" s="12" t="s">
        <v>6</v>
      </c>
      <c r="H171" s="13"/>
    </row>
    <row r="172" spans="1:8" ht="15">
      <c r="A172" s="14" t="s">
        <v>131</v>
      </c>
      <c r="B172" s="16"/>
      <c r="C172" s="12" t="s">
        <v>25</v>
      </c>
      <c r="D172" s="13"/>
      <c r="E172" s="12" t="s">
        <v>6</v>
      </c>
      <c r="F172" s="13"/>
      <c r="G172" s="12" t="s">
        <v>6</v>
      </c>
      <c r="H172" s="13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80" spans="2:8" ht="15">
      <c r="B180" s="6" t="s">
        <v>132</v>
      </c>
      <c r="C180" s="6" t="s">
        <v>74</v>
      </c>
      <c r="D180" s="7" t="s">
        <v>3</v>
      </c>
      <c r="E180" s="8">
        <v>499.59</v>
      </c>
      <c r="F180" s="9"/>
      <c r="G180" s="10">
        <f>SUM(D183:D196)</f>
        <v>0</v>
      </c>
      <c r="H180" s="10">
        <f>E180*G180</f>
        <v>0</v>
      </c>
    </row>
    <row r="181" spans="2:8" ht="15">
      <c r="B181" s="16" t="s">
        <v>6</v>
      </c>
      <c r="C181" s="17" t="s">
        <v>133</v>
      </c>
      <c r="D181" s="17"/>
      <c r="E181" s="17" t="s">
        <v>6</v>
      </c>
      <c r="F181" s="17"/>
      <c r="G181" s="17" t="s">
        <v>6</v>
      </c>
      <c r="H181" s="17"/>
    </row>
    <row r="182" spans="2:8" ht="15">
      <c r="B182" s="16"/>
      <c r="C182" s="11" t="s">
        <v>7</v>
      </c>
      <c r="D182" s="11" t="s">
        <v>8</v>
      </c>
      <c r="E182" s="11" t="s">
        <v>7</v>
      </c>
      <c r="F182" s="11" t="s">
        <v>8</v>
      </c>
      <c r="G182" s="11" t="s">
        <v>7</v>
      </c>
      <c r="H182" s="11" t="s">
        <v>8</v>
      </c>
    </row>
    <row r="183" spans="1:8" ht="15">
      <c r="A183" s="14" t="s">
        <v>134</v>
      </c>
      <c r="B183" s="16"/>
      <c r="C183" s="12" t="s">
        <v>75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136</v>
      </c>
      <c r="B184" s="16"/>
      <c r="C184" s="12" t="s">
        <v>135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137</v>
      </c>
      <c r="B185" s="16"/>
      <c r="C185" s="12" t="s">
        <v>35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139</v>
      </c>
      <c r="B186" s="16"/>
      <c r="C186" s="12" t="s">
        <v>138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140</v>
      </c>
      <c r="B187" s="16"/>
      <c r="C187" s="12" t="s">
        <v>78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141</v>
      </c>
      <c r="B188" s="16"/>
      <c r="C188" s="12" t="s">
        <v>25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143</v>
      </c>
      <c r="B189" s="16"/>
      <c r="C189" s="12" t="s">
        <v>142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144</v>
      </c>
      <c r="B190" s="16"/>
      <c r="C190" s="12" t="s">
        <v>23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146</v>
      </c>
      <c r="C191" s="12" t="s">
        <v>145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147</v>
      </c>
      <c r="C192" s="12" t="s">
        <v>86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149</v>
      </c>
      <c r="C193" s="12" t="s">
        <v>148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151</v>
      </c>
      <c r="C194" s="12" t="s">
        <v>150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153</v>
      </c>
      <c r="C195" s="12" t="s">
        <v>152</v>
      </c>
      <c r="D195" s="13"/>
      <c r="E195" s="12" t="s">
        <v>6</v>
      </c>
      <c r="F195" s="13"/>
      <c r="G195" s="12" t="s">
        <v>6</v>
      </c>
      <c r="H195" s="13"/>
    </row>
    <row r="196" spans="1:8" ht="15">
      <c r="A196" s="14" t="s">
        <v>155</v>
      </c>
      <c r="C196" s="12" t="s">
        <v>154</v>
      </c>
      <c r="D196" s="13"/>
      <c r="E196" s="12" t="s">
        <v>6</v>
      </c>
      <c r="F196" s="13"/>
      <c r="G196" s="12" t="s">
        <v>6</v>
      </c>
      <c r="H196" s="13"/>
    </row>
    <row r="198" spans="2:8" ht="15">
      <c r="B198" s="6" t="s">
        <v>156</v>
      </c>
      <c r="C198" s="6" t="s">
        <v>51</v>
      </c>
      <c r="D198" s="7" t="s">
        <v>3</v>
      </c>
      <c r="E198" s="8">
        <v>240.79</v>
      </c>
      <c r="F198" s="9"/>
      <c r="G198" s="10">
        <f>SUM(D201:D203)</f>
        <v>0</v>
      </c>
      <c r="H198" s="10">
        <f>E198*G198</f>
        <v>0</v>
      </c>
    </row>
    <row r="199" spans="2:8" ht="15">
      <c r="B199" s="16" t="s">
        <v>6</v>
      </c>
      <c r="C199" s="17" t="s">
        <v>157</v>
      </c>
      <c r="D199" s="17"/>
      <c r="E199" s="17" t="s">
        <v>6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158</v>
      </c>
      <c r="B201" s="16"/>
      <c r="C201" s="12" t="s">
        <v>11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159</v>
      </c>
      <c r="B202" s="16"/>
      <c r="C202" s="12" t="s">
        <v>18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160</v>
      </c>
      <c r="B203" s="16"/>
      <c r="C203" s="12" t="s">
        <v>19</v>
      </c>
      <c r="D203" s="13"/>
      <c r="E203" s="12" t="s">
        <v>6</v>
      </c>
      <c r="F203" s="13"/>
      <c r="G203" s="12" t="s">
        <v>6</v>
      </c>
      <c r="H203" s="13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10" spans="2:8" ht="15">
      <c r="B210" s="6" t="s">
        <v>161</v>
      </c>
      <c r="C210" s="6" t="s">
        <v>51</v>
      </c>
      <c r="D210" s="7" t="s">
        <v>3</v>
      </c>
      <c r="E210" s="8">
        <v>382.2</v>
      </c>
      <c r="F210" s="9"/>
      <c r="G210" s="10">
        <f>SUM(D213:D220)</f>
        <v>0</v>
      </c>
      <c r="H210" s="10">
        <f>E210*G210</f>
        <v>0</v>
      </c>
    </row>
    <row r="211" spans="2:8" ht="15">
      <c r="B211" s="16" t="s">
        <v>6</v>
      </c>
      <c r="C211" s="17" t="s">
        <v>162</v>
      </c>
      <c r="D211" s="17"/>
      <c r="E211" s="17" t="s">
        <v>6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163</v>
      </c>
      <c r="B213" s="16"/>
      <c r="C213" s="12" t="s">
        <v>37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164</v>
      </c>
      <c r="B214" s="16"/>
      <c r="C214" s="12" t="s">
        <v>12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165</v>
      </c>
      <c r="B215" s="16"/>
      <c r="C215" s="12" t="s">
        <v>19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166</v>
      </c>
      <c r="B216" s="16"/>
      <c r="C216" s="12" t="s">
        <v>18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167</v>
      </c>
      <c r="B217" s="16"/>
      <c r="C217" s="12" t="s">
        <v>11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168</v>
      </c>
      <c r="B218" s="16"/>
      <c r="C218" s="12" t="s">
        <v>23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169</v>
      </c>
      <c r="B219" s="16"/>
      <c r="C219" s="12" t="s">
        <v>38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170</v>
      </c>
      <c r="B220" s="16"/>
      <c r="C220" s="12" t="s">
        <v>21</v>
      </c>
      <c r="D220" s="13"/>
      <c r="E220" s="12" t="s">
        <v>6</v>
      </c>
      <c r="F220" s="13"/>
      <c r="G220" s="12" t="s">
        <v>6</v>
      </c>
      <c r="H220" s="13"/>
    </row>
    <row r="222" spans="2:8" ht="15">
      <c r="B222" s="6" t="s">
        <v>171</v>
      </c>
      <c r="C222" s="6" t="s">
        <v>5</v>
      </c>
      <c r="D222" s="7" t="s">
        <v>3</v>
      </c>
      <c r="E222" s="8">
        <v>546</v>
      </c>
      <c r="F222" s="9"/>
      <c r="G222" s="10">
        <f>SUM(D225:D225)</f>
        <v>0</v>
      </c>
      <c r="H222" s="10">
        <f>E222*G222</f>
        <v>0</v>
      </c>
    </row>
    <row r="223" spans="2:8" ht="15">
      <c r="B223" s="16" t="s">
        <v>6</v>
      </c>
      <c r="C223" s="17" t="s">
        <v>172</v>
      </c>
      <c r="D223" s="17"/>
      <c r="E223" s="17" t="s">
        <v>6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173</v>
      </c>
      <c r="B225" s="16"/>
      <c r="C225" s="12" t="s">
        <v>11</v>
      </c>
      <c r="D225" s="13"/>
      <c r="E225" s="12" t="s">
        <v>6</v>
      </c>
      <c r="F225" s="13"/>
      <c r="G225" s="12" t="s">
        <v>6</v>
      </c>
      <c r="H225" s="13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4" spans="2:8" ht="15">
      <c r="B234" s="6" t="s">
        <v>174</v>
      </c>
      <c r="C234" s="6" t="s">
        <v>74</v>
      </c>
      <c r="D234" s="7" t="s">
        <v>3</v>
      </c>
      <c r="E234" s="8">
        <v>592.41</v>
      </c>
      <c r="F234" s="9"/>
      <c r="G234" s="10">
        <f>SUM(D237:D239)</f>
        <v>0</v>
      </c>
      <c r="H234" s="10">
        <f>E234*G234</f>
        <v>0</v>
      </c>
    </row>
    <row r="235" spans="2:8" ht="15">
      <c r="B235" s="16" t="s">
        <v>6</v>
      </c>
      <c r="C235" s="17" t="s">
        <v>172</v>
      </c>
      <c r="D235" s="17"/>
      <c r="E235" s="17" t="s">
        <v>6</v>
      </c>
      <c r="F235" s="17"/>
      <c r="G235" s="17" t="s">
        <v>6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175</v>
      </c>
      <c r="B237" s="16"/>
      <c r="C237" s="12" t="s">
        <v>78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176</v>
      </c>
      <c r="B238" s="16"/>
      <c r="C238" s="12" t="s">
        <v>145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177</v>
      </c>
      <c r="B239" s="16"/>
      <c r="C239" s="12" t="s">
        <v>84</v>
      </c>
      <c r="D239" s="13"/>
      <c r="E239" s="12" t="s">
        <v>6</v>
      </c>
      <c r="F239" s="13"/>
      <c r="G239" s="12" t="s">
        <v>6</v>
      </c>
      <c r="H239" s="13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6" spans="2:8" ht="15">
      <c r="B246" s="6" t="s">
        <v>178</v>
      </c>
      <c r="C246" s="6" t="s">
        <v>51</v>
      </c>
      <c r="D246" s="7" t="s">
        <v>3</v>
      </c>
      <c r="E246" s="8">
        <v>382.2</v>
      </c>
      <c r="F246" s="9"/>
      <c r="G246" s="10">
        <f>SUM(D249:D255)</f>
        <v>0</v>
      </c>
      <c r="H246" s="10">
        <f>E246*G246</f>
        <v>0</v>
      </c>
    </row>
    <row r="247" spans="2:8" ht="15">
      <c r="B247" s="16" t="s">
        <v>6</v>
      </c>
      <c r="C247" s="17" t="s">
        <v>99</v>
      </c>
      <c r="D247" s="17"/>
      <c r="E247" s="17" t="s">
        <v>6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179</v>
      </c>
      <c r="B249" s="16"/>
      <c r="C249" s="12" t="s">
        <v>19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180</v>
      </c>
      <c r="B250" s="16"/>
      <c r="C250" s="12" t="s">
        <v>18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181</v>
      </c>
      <c r="B251" s="16"/>
      <c r="C251" s="12" t="s">
        <v>11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182</v>
      </c>
      <c r="B252" s="16"/>
      <c r="C252" s="12" t="s">
        <v>21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183</v>
      </c>
      <c r="B253" s="16"/>
      <c r="C253" s="12" t="s">
        <v>23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184</v>
      </c>
      <c r="B254" s="16"/>
      <c r="C254" s="12" t="s">
        <v>25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185</v>
      </c>
      <c r="B255" s="16"/>
      <c r="C255" s="12" t="s">
        <v>38</v>
      </c>
      <c r="D255" s="13"/>
      <c r="E255" s="12" t="s">
        <v>6</v>
      </c>
      <c r="F255" s="13"/>
      <c r="G255" s="12" t="s">
        <v>6</v>
      </c>
      <c r="H255" s="13"/>
    </row>
    <row r="256" ht="15">
      <c r="B256" s="16"/>
    </row>
    <row r="258" spans="2:8" ht="15">
      <c r="B258" s="6" t="s">
        <v>186</v>
      </c>
      <c r="C258" s="6" t="s">
        <v>187</v>
      </c>
      <c r="D258" s="7" t="s">
        <v>3</v>
      </c>
      <c r="E258" s="8">
        <v>349.72</v>
      </c>
      <c r="F258" s="9"/>
      <c r="G258" s="10">
        <f>SUM(D261:D263)</f>
        <v>0</v>
      </c>
      <c r="H258" s="10">
        <f>E258*G258</f>
        <v>0</v>
      </c>
    </row>
    <row r="259" spans="2:8" ht="15">
      <c r="B259" s="16" t="s">
        <v>6</v>
      </c>
      <c r="C259" s="17" t="s">
        <v>188</v>
      </c>
      <c r="D259" s="17"/>
      <c r="E259" s="17" t="s">
        <v>6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189</v>
      </c>
      <c r="B261" s="16"/>
      <c r="C261" s="12" t="s">
        <v>78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190</v>
      </c>
      <c r="B262" s="16"/>
      <c r="C262" s="12" t="s">
        <v>11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192</v>
      </c>
      <c r="B263" s="16"/>
      <c r="C263" s="12" t="s">
        <v>191</v>
      </c>
      <c r="D263" s="13"/>
      <c r="E263" s="12" t="s">
        <v>6</v>
      </c>
      <c r="F263" s="13"/>
      <c r="G263" s="12" t="s">
        <v>6</v>
      </c>
      <c r="H263" s="13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70" spans="2:8" ht="15">
      <c r="B270" s="6" t="s">
        <v>193</v>
      </c>
      <c r="C270" s="6" t="s">
        <v>5</v>
      </c>
      <c r="D270" s="7" t="s">
        <v>3</v>
      </c>
      <c r="E270" s="8">
        <v>429.98</v>
      </c>
      <c r="F270" s="9"/>
      <c r="G270" s="10">
        <f>SUM(D273:D276)</f>
        <v>0</v>
      </c>
      <c r="H270" s="10">
        <f>E270*G270</f>
        <v>0</v>
      </c>
    </row>
    <row r="271" spans="2:8" ht="15">
      <c r="B271" s="16" t="s">
        <v>6</v>
      </c>
      <c r="C271" s="17" t="s">
        <v>194</v>
      </c>
      <c r="D271" s="17"/>
      <c r="E271" s="17" t="s">
        <v>6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195</v>
      </c>
      <c r="B273" s="16"/>
      <c r="C273" s="12" t="s">
        <v>12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196</v>
      </c>
      <c r="B274" s="16"/>
      <c r="C274" s="12" t="s">
        <v>18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197</v>
      </c>
      <c r="B275" s="16"/>
      <c r="C275" s="12" t="s">
        <v>11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198</v>
      </c>
      <c r="B276" s="16"/>
      <c r="C276" s="12" t="s">
        <v>23</v>
      </c>
      <c r="D276" s="13"/>
      <c r="E276" s="12" t="s">
        <v>6</v>
      </c>
      <c r="F276" s="13"/>
      <c r="G276" s="12" t="s">
        <v>6</v>
      </c>
      <c r="H276" s="13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2" spans="2:8" ht="15">
      <c r="B282" s="6" t="s">
        <v>199</v>
      </c>
      <c r="C282" s="6" t="s">
        <v>5</v>
      </c>
      <c r="D282" s="7" t="s">
        <v>3</v>
      </c>
      <c r="E282" s="8">
        <v>556.37</v>
      </c>
      <c r="F282" s="9"/>
      <c r="G282" s="10">
        <f>SUM(D285:D290)</f>
        <v>0</v>
      </c>
      <c r="H282" s="10">
        <f>E282*G282</f>
        <v>0</v>
      </c>
    </row>
    <row r="283" spans="2:8" ht="15">
      <c r="B283" s="16" t="s">
        <v>6</v>
      </c>
      <c r="C283" s="17" t="s">
        <v>200</v>
      </c>
      <c r="D283" s="17"/>
      <c r="E283" s="17" t="s">
        <v>6</v>
      </c>
      <c r="F283" s="17"/>
      <c r="G283" s="17" t="s">
        <v>6</v>
      </c>
      <c r="H283" s="17"/>
    </row>
    <row r="284" spans="2:8" ht="15">
      <c r="B284" s="16"/>
      <c r="C284" s="11" t="s">
        <v>7</v>
      </c>
      <c r="D284" s="11" t="s">
        <v>8</v>
      </c>
      <c r="E284" s="11" t="s">
        <v>7</v>
      </c>
      <c r="F284" s="11" t="s">
        <v>8</v>
      </c>
      <c r="G284" s="11" t="s">
        <v>7</v>
      </c>
      <c r="H284" s="11" t="s">
        <v>8</v>
      </c>
    </row>
    <row r="285" spans="1:8" ht="15">
      <c r="A285" s="14" t="s">
        <v>201</v>
      </c>
      <c r="B285" s="16"/>
      <c r="C285" s="12" t="s">
        <v>12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202</v>
      </c>
      <c r="B286" s="16"/>
      <c r="C286" s="12" t="s">
        <v>19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203</v>
      </c>
      <c r="B287" s="16"/>
      <c r="C287" s="12" t="s">
        <v>18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204</v>
      </c>
      <c r="B288" s="16"/>
      <c r="C288" s="12" t="s">
        <v>21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205</v>
      </c>
      <c r="B289" s="16"/>
      <c r="C289" s="12" t="s">
        <v>37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206</v>
      </c>
      <c r="B290" s="16"/>
      <c r="C290" s="12" t="s">
        <v>11</v>
      </c>
      <c r="D290" s="13"/>
      <c r="E290" s="12" t="s">
        <v>6</v>
      </c>
      <c r="F290" s="13"/>
      <c r="G290" s="12" t="s">
        <v>6</v>
      </c>
      <c r="H290" s="13"/>
    </row>
    <row r="291" ht="15">
      <c r="B291" s="16"/>
    </row>
    <row r="292" ht="15">
      <c r="B292" s="16"/>
    </row>
    <row r="294" spans="2:8" ht="15">
      <c r="B294" s="6" t="s">
        <v>207</v>
      </c>
      <c r="C294" s="6" t="s">
        <v>123</v>
      </c>
      <c r="D294" s="7" t="s">
        <v>3</v>
      </c>
      <c r="E294" s="8">
        <v>198.62</v>
      </c>
      <c r="F294" s="9"/>
      <c r="G294" s="10">
        <f>SUM(D297:D299)</f>
        <v>0</v>
      </c>
      <c r="H294" s="10">
        <f>E294*G294</f>
        <v>0</v>
      </c>
    </row>
    <row r="295" spans="2:8" ht="15">
      <c r="B295" s="16" t="s">
        <v>6</v>
      </c>
      <c r="C295" s="17" t="s">
        <v>200</v>
      </c>
      <c r="D295" s="17"/>
      <c r="E295" s="17" t="s">
        <v>6</v>
      </c>
      <c r="F295" s="17"/>
      <c r="G295" s="17" t="s">
        <v>6</v>
      </c>
      <c r="H295" s="17"/>
    </row>
    <row r="296" spans="2:8" ht="15">
      <c r="B296" s="16"/>
      <c r="C296" s="11" t="s">
        <v>7</v>
      </c>
      <c r="D296" s="11" t="s">
        <v>8</v>
      </c>
      <c r="E296" s="11" t="s">
        <v>7</v>
      </c>
      <c r="F296" s="11" t="s">
        <v>8</v>
      </c>
      <c r="G296" s="11" t="s">
        <v>7</v>
      </c>
      <c r="H296" s="11" t="s">
        <v>8</v>
      </c>
    </row>
    <row r="297" spans="1:8" ht="15">
      <c r="A297" s="14" t="s">
        <v>208</v>
      </c>
      <c r="B297" s="16"/>
      <c r="C297" s="12" t="s">
        <v>116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209</v>
      </c>
      <c r="B298" s="16"/>
      <c r="C298" s="12" t="s">
        <v>125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210</v>
      </c>
      <c r="B299" s="16"/>
      <c r="C299" s="12" t="s">
        <v>120</v>
      </c>
      <c r="D299" s="13"/>
      <c r="E299" s="12" t="s">
        <v>6</v>
      </c>
      <c r="F299" s="13"/>
      <c r="G299" s="12" t="s">
        <v>6</v>
      </c>
      <c r="H299" s="13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6" spans="2:8" ht="15">
      <c r="B306" s="6" t="s">
        <v>211</v>
      </c>
      <c r="C306" s="6" t="s">
        <v>5</v>
      </c>
      <c r="D306" s="7" t="s">
        <v>3</v>
      </c>
      <c r="E306" s="8">
        <v>477.75</v>
      </c>
      <c r="F306" s="9"/>
      <c r="G306" s="10">
        <f>SUM(D309:D316)</f>
        <v>0</v>
      </c>
      <c r="H306" s="10">
        <f>E306*G306</f>
        <v>0</v>
      </c>
    </row>
    <row r="307" spans="2:8" ht="15">
      <c r="B307" s="16" t="s">
        <v>6</v>
      </c>
      <c r="C307" s="17" t="s">
        <v>212</v>
      </c>
      <c r="D307" s="17"/>
      <c r="E307" s="17" t="s">
        <v>6</v>
      </c>
      <c r="F307" s="17"/>
      <c r="G307" s="17" t="s">
        <v>6</v>
      </c>
      <c r="H307" s="17"/>
    </row>
    <row r="308" spans="2:8" ht="15">
      <c r="B308" s="16"/>
      <c r="C308" s="11" t="s">
        <v>7</v>
      </c>
      <c r="D308" s="11" t="s">
        <v>8</v>
      </c>
      <c r="E308" s="11" t="s">
        <v>7</v>
      </c>
      <c r="F308" s="11" t="s">
        <v>8</v>
      </c>
      <c r="G308" s="11" t="s">
        <v>7</v>
      </c>
      <c r="H308" s="11" t="s">
        <v>8</v>
      </c>
    </row>
    <row r="309" spans="1:8" ht="15">
      <c r="A309" s="14" t="s">
        <v>213</v>
      </c>
      <c r="B309" s="16"/>
      <c r="C309" s="12" t="s">
        <v>18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214</v>
      </c>
      <c r="B310" s="16"/>
      <c r="C310" s="12" t="s">
        <v>11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215</v>
      </c>
      <c r="B311" s="16"/>
      <c r="C311" s="12" t="s">
        <v>38</v>
      </c>
      <c r="D311" s="13"/>
      <c r="E311" s="12" t="s">
        <v>6</v>
      </c>
      <c r="F311" s="13"/>
      <c r="G311" s="12" t="s">
        <v>6</v>
      </c>
      <c r="H311" s="13"/>
    </row>
    <row r="312" spans="1:8" ht="15">
      <c r="A312" s="14" t="s">
        <v>216</v>
      </c>
      <c r="B312" s="16"/>
      <c r="C312" s="12" t="s">
        <v>35</v>
      </c>
      <c r="D312" s="13"/>
      <c r="E312" s="12" t="s">
        <v>6</v>
      </c>
      <c r="F312" s="13"/>
      <c r="G312" s="12" t="s">
        <v>6</v>
      </c>
      <c r="H312" s="13"/>
    </row>
    <row r="313" spans="1:8" ht="15">
      <c r="A313" s="14" t="s">
        <v>217</v>
      </c>
      <c r="B313" s="16"/>
      <c r="C313" s="12" t="s">
        <v>12</v>
      </c>
      <c r="D313" s="13"/>
      <c r="E313" s="12" t="s">
        <v>6</v>
      </c>
      <c r="F313" s="13"/>
      <c r="G313" s="12" t="s">
        <v>6</v>
      </c>
      <c r="H313" s="13"/>
    </row>
    <row r="314" spans="1:8" ht="15">
      <c r="A314" s="14" t="s">
        <v>218</v>
      </c>
      <c r="B314" s="16"/>
      <c r="C314" s="12" t="s">
        <v>19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219</v>
      </c>
      <c r="B315" s="16"/>
      <c r="C315" s="12" t="s">
        <v>21</v>
      </c>
      <c r="D315" s="13"/>
      <c r="E315" s="12" t="s">
        <v>6</v>
      </c>
      <c r="F315" s="13"/>
      <c r="G315" s="12" t="s">
        <v>6</v>
      </c>
      <c r="H315" s="13"/>
    </row>
    <row r="316" spans="1:8" ht="15">
      <c r="A316" s="14" t="s">
        <v>220</v>
      </c>
      <c r="B316" s="16"/>
      <c r="C316" s="12" t="s">
        <v>37</v>
      </c>
      <c r="D316" s="13"/>
      <c r="E316" s="12" t="s">
        <v>6</v>
      </c>
      <c r="F316" s="13"/>
      <c r="G316" s="12" t="s">
        <v>6</v>
      </c>
      <c r="H316" s="13"/>
    </row>
    <row r="318" spans="2:8" ht="15">
      <c r="B318" s="6" t="s">
        <v>221</v>
      </c>
      <c r="C318" s="6" t="s">
        <v>5</v>
      </c>
      <c r="D318" s="7" t="s">
        <v>3</v>
      </c>
      <c r="E318" s="8">
        <v>534.27</v>
      </c>
      <c r="F318" s="9"/>
      <c r="G318" s="10">
        <f>SUM(D321:D333)</f>
        <v>0</v>
      </c>
      <c r="H318" s="10">
        <f>E318*G318</f>
        <v>0</v>
      </c>
    </row>
    <row r="319" spans="2:8" ht="15">
      <c r="B319" s="16" t="s">
        <v>6</v>
      </c>
      <c r="C319" s="17" t="s">
        <v>222</v>
      </c>
      <c r="D319" s="17"/>
      <c r="E319" s="17" t="s">
        <v>6</v>
      </c>
      <c r="F319" s="17"/>
      <c r="G319" s="17" t="s">
        <v>6</v>
      </c>
      <c r="H319" s="17"/>
    </row>
    <row r="320" spans="2:8" ht="15">
      <c r="B320" s="16"/>
      <c r="C320" s="11" t="s">
        <v>7</v>
      </c>
      <c r="D320" s="11" t="s">
        <v>8</v>
      </c>
      <c r="E320" s="11" t="s">
        <v>7</v>
      </c>
      <c r="F320" s="11" t="s">
        <v>8</v>
      </c>
      <c r="G320" s="11" t="s">
        <v>7</v>
      </c>
      <c r="H320" s="11" t="s">
        <v>8</v>
      </c>
    </row>
    <row r="321" spans="1:8" ht="15">
      <c r="A321" s="14" t="s">
        <v>223</v>
      </c>
      <c r="B321" s="16"/>
      <c r="C321" s="12" t="s">
        <v>12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224</v>
      </c>
      <c r="B322" s="16"/>
      <c r="C322" s="12" t="s">
        <v>19</v>
      </c>
      <c r="D322" s="13"/>
      <c r="E322" s="12" t="s">
        <v>6</v>
      </c>
      <c r="F322" s="13"/>
      <c r="G322" s="12" t="s">
        <v>6</v>
      </c>
      <c r="H322" s="13"/>
    </row>
    <row r="323" spans="1:8" ht="15">
      <c r="A323" s="14" t="s">
        <v>225</v>
      </c>
      <c r="B323" s="16"/>
      <c r="C323" s="12" t="s">
        <v>18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226</v>
      </c>
      <c r="B324" s="16"/>
      <c r="C324" s="12" t="s">
        <v>11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227</v>
      </c>
      <c r="B325" s="16"/>
      <c r="C325" s="12" t="s">
        <v>21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228</v>
      </c>
      <c r="B326" s="16"/>
      <c r="C326" s="12" t="s">
        <v>38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229</v>
      </c>
      <c r="B327" s="16"/>
      <c r="C327" s="12" t="s">
        <v>57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230</v>
      </c>
      <c r="B328" s="16"/>
      <c r="C328" s="12" t="s">
        <v>105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231</v>
      </c>
      <c r="C329" s="12" t="s">
        <v>35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232</v>
      </c>
      <c r="C330" s="12" t="s">
        <v>80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233</v>
      </c>
      <c r="C331" s="12" t="s">
        <v>37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234</v>
      </c>
      <c r="C332" s="12" t="s">
        <v>23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235</v>
      </c>
      <c r="C333" s="12" t="s">
        <v>25</v>
      </c>
      <c r="D333" s="13"/>
      <c r="E333" s="12" t="s">
        <v>6</v>
      </c>
      <c r="F333" s="13"/>
      <c r="G333" s="12" t="s">
        <v>6</v>
      </c>
      <c r="H333" s="13"/>
    </row>
    <row r="335" spans="2:8" ht="15">
      <c r="B335" s="6" t="s">
        <v>236</v>
      </c>
      <c r="C335" s="6" t="s">
        <v>123</v>
      </c>
      <c r="D335" s="7" t="s">
        <v>3</v>
      </c>
      <c r="E335" s="8">
        <v>281.69</v>
      </c>
      <c r="F335" s="9"/>
      <c r="G335" s="10">
        <f>SUM(D338:D340)</f>
        <v>0</v>
      </c>
      <c r="H335" s="10">
        <f>E335*G335</f>
        <v>0</v>
      </c>
    </row>
    <row r="336" spans="2:8" ht="15">
      <c r="B336" s="16" t="s">
        <v>6</v>
      </c>
      <c r="C336" s="17" t="s">
        <v>222</v>
      </c>
      <c r="D336" s="17"/>
      <c r="E336" s="17" t="s">
        <v>6</v>
      </c>
      <c r="F336" s="17"/>
      <c r="G336" s="17" t="s">
        <v>6</v>
      </c>
      <c r="H336" s="17"/>
    </row>
    <row r="337" spans="2:8" ht="15">
      <c r="B337" s="16"/>
      <c r="C337" s="11" t="s">
        <v>7</v>
      </c>
      <c r="D337" s="11" t="s">
        <v>8</v>
      </c>
      <c r="E337" s="11" t="s">
        <v>7</v>
      </c>
      <c r="F337" s="11" t="s">
        <v>8</v>
      </c>
      <c r="G337" s="11" t="s">
        <v>7</v>
      </c>
      <c r="H337" s="11" t="s">
        <v>8</v>
      </c>
    </row>
    <row r="338" spans="1:8" ht="15">
      <c r="A338" s="14" t="s">
        <v>237</v>
      </c>
      <c r="B338" s="16"/>
      <c r="C338" s="12" t="s">
        <v>118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238</v>
      </c>
      <c r="B339" s="16"/>
      <c r="C339" s="12" t="s">
        <v>120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239</v>
      </c>
      <c r="B340" s="16"/>
      <c r="C340" s="12" t="s">
        <v>116</v>
      </c>
      <c r="D340" s="13"/>
      <c r="E340" s="12" t="s">
        <v>6</v>
      </c>
      <c r="F340" s="13"/>
      <c r="G340" s="12" t="s">
        <v>6</v>
      </c>
      <c r="H340" s="13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7" spans="2:8" ht="15">
      <c r="B347" s="6" t="s">
        <v>240</v>
      </c>
      <c r="C347" s="6" t="s">
        <v>5</v>
      </c>
      <c r="D347" s="7" t="s">
        <v>3</v>
      </c>
      <c r="E347" s="8">
        <v>498.23</v>
      </c>
      <c r="F347" s="9"/>
      <c r="G347" s="10">
        <f>SUM(D350:D356)</f>
        <v>0</v>
      </c>
      <c r="H347" s="10">
        <f>E347*G347</f>
        <v>0</v>
      </c>
    </row>
    <row r="348" spans="2:8" ht="15">
      <c r="B348" s="16" t="s">
        <v>6</v>
      </c>
      <c r="C348" s="17" t="s">
        <v>10</v>
      </c>
      <c r="D348" s="17"/>
      <c r="E348" s="17" t="s">
        <v>6</v>
      </c>
      <c r="F348" s="17"/>
      <c r="G348" s="17" t="s">
        <v>6</v>
      </c>
      <c r="H348" s="17"/>
    </row>
    <row r="349" spans="2:8" ht="15">
      <c r="B349" s="16"/>
      <c r="C349" s="11" t="s">
        <v>7</v>
      </c>
      <c r="D349" s="11" t="s">
        <v>8</v>
      </c>
      <c r="E349" s="11" t="s">
        <v>7</v>
      </c>
      <c r="F349" s="11" t="s">
        <v>8</v>
      </c>
      <c r="G349" s="11" t="s">
        <v>7</v>
      </c>
      <c r="H349" s="11" t="s">
        <v>8</v>
      </c>
    </row>
    <row r="350" spans="1:8" ht="15">
      <c r="A350" s="14" t="s">
        <v>241</v>
      </c>
      <c r="B350" s="16"/>
      <c r="C350" s="12" t="s">
        <v>12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242</v>
      </c>
      <c r="B351" s="16"/>
      <c r="C351" s="12" t="s">
        <v>35</v>
      </c>
      <c r="D351" s="13"/>
      <c r="E351" s="12" t="s">
        <v>6</v>
      </c>
      <c r="F351" s="13"/>
      <c r="G351" s="12" t="s">
        <v>6</v>
      </c>
      <c r="H351" s="13"/>
    </row>
    <row r="352" spans="1:8" ht="15">
      <c r="A352" s="14" t="s">
        <v>243</v>
      </c>
      <c r="B352" s="16"/>
      <c r="C352" s="12" t="s">
        <v>18</v>
      </c>
      <c r="D352" s="13"/>
      <c r="E352" s="12" t="s">
        <v>6</v>
      </c>
      <c r="F352" s="13"/>
      <c r="G352" s="12" t="s">
        <v>6</v>
      </c>
      <c r="H352" s="13"/>
    </row>
    <row r="353" spans="1:8" ht="15">
      <c r="A353" s="14" t="s">
        <v>244</v>
      </c>
      <c r="B353" s="16"/>
      <c r="C353" s="12" t="s">
        <v>11</v>
      </c>
      <c r="D353" s="13"/>
      <c r="E353" s="12" t="s">
        <v>6</v>
      </c>
      <c r="F353" s="13"/>
      <c r="G353" s="12" t="s">
        <v>6</v>
      </c>
      <c r="H353" s="13"/>
    </row>
    <row r="354" spans="1:8" ht="15">
      <c r="A354" s="14" t="s">
        <v>245</v>
      </c>
      <c r="B354" s="16"/>
      <c r="C354" s="12" t="s">
        <v>25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246</v>
      </c>
      <c r="B355" s="16"/>
      <c r="C355" s="12" t="s">
        <v>23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247</v>
      </c>
      <c r="B356" s="16"/>
      <c r="C356" s="12" t="s">
        <v>19</v>
      </c>
      <c r="D356" s="13"/>
      <c r="E356" s="12" t="s">
        <v>6</v>
      </c>
      <c r="F356" s="13"/>
      <c r="G356" s="12" t="s">
        <v>6</v>
      </c>
      <c r="H356" s="13"/>
    </row>
    <row r="357" ht="15">
      <c r="B357" s="16"/>
    </row>
  </sheetData>
  <sheetProtection/>
  <mergeCells count="115">
    <mergeCell ref="B348:B357"/>
    <mergeCell ref="C348:D348"/>
    <mergeCell ref="E348:F348"/>
    <mergeCell ref="G348:H348"/>
    <mergeCell ref="B319:B328"/>
    <mergeCell ref="C319:D319"/>
    <mergeCell ref="E319:F319"/>
    <mergeCell ref="G319:H319"/>
    <mergeCell ref="B336:B345"/>
    <mergeCell ref="C336:D336"/>
    <mergeCell ref="E336:F336"/>
    <mergeCell ref="G336:H336"/>
    <mergeCell ref="B295:B304"/>
    <mergeCell ref="C295:D295"/>
    <mergeCell ref="E295:F295"/>
    <mergeCell ref="G295:H295"/>
    <mergeCell ref="B307:B316"/>
    <mergeCell ref="C307:D307"/>
    <mergeCell ref="E307:F307"/>
    <mergeCell ref="G307:H307"/>
    <mergeCell ref="B271:B280"/>
    <mergeCell ref="C271:D271"/>
    <mergeCell ref="E271:F271"/>
    <mergeCell ref="G271:H271"/>
    <mergeCell ref="B283:B292"/>
    <mergeCell ref="C283:D283"/>
    <mergeCell ref="E283:F283"/>
    <mergeCell ref="G283:H283"/>
    <mergeCell ref="B247:B256"/>
    <mergeCell ref="C247:D247"/>
    <mergeCell ref="E247:F247"/>
    <mergeCell ref="G247:H247"/>
    <mergeCell ref="B259:B268"/>
    <mergeCell ref="C259:D259"/>
    <mergeCell ref="E259:F259"/>
    <mergeCell ref="G259:H259"/>
    <mergeCell ref="B223:B232"/>
    <mergeCell ref="C223:D223"/>
    <mergeCell ref="E223:F223"/>
    <mergeCell ref="G223:H223"/>
    <mergeCell ref="B235:B244"/>
    <mergeCell ref="C235:D235"/>
    <mergeCell ref="E235:F235"/>
    <mergeCell ref="G235:H235"/>
    <mergeCell ref="B199:B208"/>
    <mergeCell ref="C199:D199"/>
    <mergeCell ref="E199:F199"/>
    <mergeCell ref="G199:H199"/>
    <mergeCell ref="B211:B220"/>
    <mergeCell ref="C211:D211"/>
    <mergeCell ref="E211:F211"/>
    <mergeCell ref="G211:H211"/>
    <mergeCell ref="B169:B178"/>
    <mergeCell ref="C169:D169"/>
    <mergeCell ref="E169:F169"/>
    <mergeCell ref="G169:H169"/>
    <mergeCell ref="B181:B190"/>
    <mergeCell ref="C181:D181"/>
    <mergeCell ref="E181:F181"/>
    <mergeCell ref="G181:H181"/>
    <mergeCell ref="B145:B154"/>
    <mergeCell ref="C145:D145"/>
    <mergeCell ref="E145:F145"/>
    <mergeCell ref="G145:H145"/>
    <mergeCell ref="B157:B166"/>
    <mergeCell ref="C157:D157"/>
    <mergeCell ref="E157:F157"/>
    <mergeCell ref="G157:H157"/>
    <mergeCell ref="B116:B125"/>
    <mergeCell ref="C116:D116"/>
    <mergeCell ref="E116:F116"/>
    <mergeCell ref="G116:H116"/>
    <mergeCell ref="B128:B137"/>
    <mergeCell ref="C128:D128"/>
    <mergeCell ref="E128:F128"/>
    <mergeCell ref="G128:H128"/>
    <mergeCell ref="B92:B101"/>
    <mergeCell ref="C92:D92"/>
    <mergeCell ref="E92:F92"/>
    <mergeCell ref="G92:H92"/>
    <mergeCell ref="B104:B113"/>
    <mergeCell ref="C104:D104"/>
    <mergeCell ref="E104:F104"/>
    <mergeCell ref="G104:H104"/>
    <mergeCell ref="B68:B77"/>
    <mergeCell ref="C68:D68"/>
    <mergeCell ref="E68:F68"/>
    <mergeCell ref="G68:H68"/>
    <mergeCell ref="B80:B89"/>
    <mergeCell ref="C80:D80"/>
    <mergeCell ref="E80:F80"/>
    <mergeCell ref="G80:H80"/>
    <mergeCell ref="B44:B53"/>
    <mergeCell ref="C44:D44"/>
    <mergeCell ref="E44:F44"/>
    <mergeCell ref="G44:H44"/>
    <mergeCell ref="B56:B65"/>
    <mergeCell ref="C56:D56"/>
    <mergeCell ref="E56:F56"/>
    <mergeCell ref="G56:H56"/>
    <mergeCell ref="B28:B37"/>
    <mergeCell ref="C28:D28"/>
    <mergeCell ref="E28:F28"/>
    <mergeCell ref="G28:H28"/>
    <mergeCell ref="C33:D33"/>
    <mergeCell ref="E33:F33"/>
    <mergeCell ref="G33:H33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:E7 C18:C20 E18:E21 C30 E30:E32 G30:G32 C35:C41 E35:E40 C46:C50 C58:C62 C70:C72 C82:C83 C94:C96 C106:C113 C118:C125 C130:C142 C147:C149 C159:C162 C171:C172 C183:C196 C201:C203 C213:C220 C225 C237:C239 C249:C255 C261:C263 C273:C276 C285:C290 C297:C299 C309:C316 C321:C333 C338:C340 C350:C35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248</v>
      </c>
      <c r="B1" s="15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2014-11-26T18:06:35Z</dcterms:created>
  <dcterms:modified xsi:type="dcterms:W3CDTF">2014-11-26T18:58:31Z</dcterms:modified>
  <cp:category/>
  <cp:version/>
  <cp:contentType/>
  <cp:contentStatus/>
</cp:coreProperties>
</file>