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LISEE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<sst xmlns="http://schemas.openxmlformats.org/spreadsheetml/2006/main" count="174" uniqueCount="52">
  <si>
    <t>Дата формирования:</t>
  </si>
  <si>
    <t>26.11.2014</t>
  </si>
  <si>
    <t>ALISEE</t>
  </si>
  <si>
    <t>Цена</t>
  </si>
  <si>
    <t>**88481</t>
  </si>
  <si>
    <t>Стринг</t>
  </si>
  <si>
    <t/>
  </si>
  <si>
    <t>размер</t>
  </si>
  <si>
    <t>количество</t>
  </si>
  <si>
    <t>приглушенно белый</t>
  </si>
  <si>
    <t>100</t>
  </si>
  <si>
    <t>293382\\\</t>
  </si>
  <si>
    <t>104</t>
  </si>
  <si>
    <t>293383\\\</t>
  </si>
  <si>
    <t>**88482</t>
  </si>
  <si>
    <t>Брифы</t>
  </si>
  <si>
    <t>абрикосовый песок</t>
  </si>
  <si>
    <t>92</t>
  </si>
  <si>
    <t>96</t>
  </si>
  <si>
    <t>326674\293386\\</t>
  </si>
  <si>
    <t>\293388\\</t>
  </si>
  <si>
    <t>**88483</t>
  </si>
  <si>
    <t>Слип</t>
  </si>
  <si>
    <t>326677\\\</t>
  </si>
  <si>
    <t>**88484</t>
  </si>
  <si>
    <t>293392\\\</t>
  </si>
  <si>
    <t>**88495</t>
  </si>
  <si>
    <t>водяная лилия</t>
  </si>
  <si>
    <t>106</t>
  </si>
  <si>
    <t>317905\\\</t>
  </si>
  <si>
    <t>**88502</t>
  </si>
  <si>
    <t>цветы Версаля</t>
  </si>
  <si>
    <t>102</t>
  </si>
  <si>
    <t>315988\\\</t>
  </si>
  <si>
    <t>77483</t>
  </si>
  <si>
    <t>Формованная чашка</t>
  </si>
  <si>
    <t>75A</t>
  </si>
  <si>
    <t>293490\\\</t>
  </si>
  <si>
    <t>77494</t>
  </si>
  <si>
    <t>Балконет</t>
  </si>
  <si>
    <t>80A</t>
  </si>
  <si>
    <t>317886\\\</t>
  </si>
  <si>
    <t>77501</t>
  </si>
  <si>
    <t>Пуш - ап</t>
  </si>
  <si>
    <t>хрусталь</t>
  </si>
  <si>
    <t>70B</t>
  </si>
  <si>
    <t>315900\\\</t>
  </si>
  <si>
    <t>315903\\\</t>
  </si>
  <si>
    <t>75C</t>
  </si>
  <si>
    <t>315905\\\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</si>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</sst>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47625</xdr:rowOff>
    </xdr:to>
    <xdr:pic>
      <xdr:nvPicPr>
        <xdr:cNvPr id="1" name="Рисунок 2" descr="24744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1438275</xdr:colOff>
      <xdr:row>22</xdr:row>
      <xdr:rowOff>28575</xdr:rowOff>
    </xdr:to>
    <xdr:pic>
      <xdr:nvPicPr>
        <xdr:cNvPr id="2" name="Рисунок 3" descr="24745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1438275</xdr:colOff>
      <xdr:row>34</xdr:row>
      <xdr:rowOff>28575</xdr:rowOff>
    </xdr:to>
    <xdr:pic>
      <xdr:nvPicPr>
        <xdr:cNvPr id="3" name="Рисунок 4" descr="24756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1438275</xdr:colOff>
      <xdr:row>46</xdr:row>
      <xdr:rowOff>19050</xdr:rowOff>
    </xdr:to>
    <xdr:pic>
      <xdr:nvPicPr>
        <xdr:cNvPr id="4" name="Рисунок 5" descr="2474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4001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1438275</xdr:colOff>
      <xdr:row>59</xdr:row>
      <xdr:rowOff>38100</xdr:rowOff>
    </xdr:to>
    <xdr:pic>
      <xdr:nvPicPr>
        <xdr:cNvPr id="5" name="Рисунок 6" descr="24958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4001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1438275</xdr:colOff>
      <xdr:row>71</xdr:row>
      <xdr:rowOff>95250</xdr:rowOff>
    </xdr:to>
    <xdr:pic>
      <xdr:nvPicPr>
        <xdr:cNvPr id="6" name="Рисунок 7" descr="2496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1047750</xdr:colOff>
      <xdr:row>84</xdr:row>
      <xdr:rowOff>161925</xdr:rowOff>
    </xdr:to>
    <xdr:pic>
      <xdr:nvPicPr>
        <xdr:cNvPr id="7" name="Рисунок 8" descr="24754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0096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96</xdr:row>
      <xdr:rowOff>38100</xdr:rowOff>
    </xdr:to>
    <xdr:pic>
      <xdr:nvPicPr>
        <xdr:cNvPr id="8" name="Рисунок 9" descr="24956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1438275</xdr:colOff>
      <xdr:row>108</xdr:row>
      <xdr:rowOff>66675</xdr:rowOff>
    </xdr:to>
    <xdr:pic>
      <xdr:nvPicPr>
        <xdr:cNvPr id="9" name="Рисунок 10" descr="24962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400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</f>
        <v>0</v>
      </c>
      <c r="H2" s="5">
        <f>H3+H15+H27+H39+H51+H63+H75+H87+H99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763.22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792.13</v>
      </c>
      <c r="F15" s="9"/>
      <c r="G15" s="10">
        <f>SUM(D18:D18)+SUM(F18:F19)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9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17</v>
      </c>
      <c r="D18" s="13"/>
      <c r="E18" s="12" t="s">
        <v>18</v>
      </c>
      <c r="F18" s="13"/>
      <c r="G18" s="12" t="s">
        <v>6</v>
      </c>
      <c r="H18" s="13"/>
    </row>
    <row r="19" spans="1:8" ht="15">
      <c r="A19" s="14" t="s">
        <v>20</v>
      </c>
      <c r="B19" s="16"/>
      <c r="C19" s="12" t="s">
        <v>6</v>
      </c>
      <c r="D19" s="13"/>
      <c r="E19" s="12" t="s">
        <v>12</v>
      </c>
      <c r="F19" s="13"/>
      <c r="G19" s="12" t="s">
        <v>6</v>
      </c>
      <c r="H19" s="13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21</v>
      </c>
      <c r="C27" s="6" t="s">
        <v>22</v>
      </c>
      <c r="D27" s="7" t="s">
        <v>3</v>
      </c>
      <c r="E27" s="8">
        <v>639.32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16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10</v>
      </c>
      <c r="D30" s="13"/>
      <c r="E30" s="12" t="s">
        <v>6</v>
      </c>
      <c r="F30" s="13"/>
      <c r="G30" s="12" t="s">
        <v>6</v>
      </c>
      <c r="H30" s="13"/>
    </row>
    <row r="31" ht="15">
      <c r="B31" s="16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24</v>
      </c>
      <c r="C39" s="6" t="s">
        <v>22</v>
      </c>
      <c r="D39" s="7" t="s">
        <v>3</v>
      </c>
      <c r="E39" s="8">
        <v>784.7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9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25</v>
      </c>
      <c r="B42" s="16"/>
      <c r="C42" s="12" t="s">
        <v>18</v>
      </c>
      <c r="D42" s="13"/>
      <c r="E42" s="12" t="s">
        <v>6</v>
      </c>
      <c r="F42" s="13"/>
      <c r="G42" s="12" t="s">
        <v>6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26</v>
      </c>
      <c r="C51" s="6" t="s">
        <v>22</v>
      </c>
      <c r="D51" s="7" t="s">
        <v>3</v>
      </c>
      <c r="E51" s="8">
        <v>408.87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27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29</v>
      </c>
      <c r="B54" s="16"/>
      <c r="C54" s="12" t="s">
        <v>28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30</v>
      </c>
      <c r="C63" s="6" t="s">
        <v>22</v>
      </c>
      <c r="D63" s="7" t="s">
        <v>3</v>
      </c>
      <c r="E63" s="8">
        <v>683.1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6</v>
      </c>
      <c r="C64" s="17" t="s">
        <v>31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33</v>
      </c>
      <c r="B66" s="16"/>
      <c r="C66" s="12" t="s">
        <v>32</v>
      </c>
      <c r="D66" s="13"/>
      <c r="E66" s="12" t="s">
        <v>6</v>
      </c>
      <c r="F66" s="13"/>
      <c r="G66" s="12" t="s">
        <v>6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34</v>
      </c>
      <c r="C75" s="6" t="s">
        <v>35</v>
      </c>
      <c r="D75" s="7" t="s">
        <v>3</v>
      </c>
      <c r="E75" s="8">
        <v>1359.6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37</v>
      </c>
      <c r="B78" s="16"/>
      <c r="C78" s="12" t="s">
        <v>36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38</v>
      </c>
      <c r="C87" s="6" t="s">
        <v>39</v>
      </c>
      <c r="D87" s="7" t="s">
        <v>3</v>
      </c>
      <c r="E87" s="8">
        <v>704.58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27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41</v>
      </c>
      <c r="B90" s="16"/>
      <c r="C90" s="12" t="s">
        <v>40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42</v>
      </c>
      <c r="C99" s="6" t="s">
        <v>43</v>
      </c>
      <c r="D99" s="7" t="s">
        <v>3</v>
      </c>
      <c r="E99" s="8">
        <v>1323.25</v>
      </c>
      <c r="F99" s="9"/>
      <c r="G99" s="10">
        <f>SUM(D102:D104)</f>
        <v>0</v>
      </c>
      <c r="H99" s="10">
        <f>E99*G99</f>
        <v>0</v>
      </c>
    </row>
    <row r="100" spans="2:8" ht="15">
      <c r="B100" s="16" t="s">
        <v>6</v>
      </c>
      <c r="C100" s="17" t="s">
        <v>44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46</v>
      </c>
      <c r="B102" s="16"/>
      <c r="C102" s="12" t="s">
        <v>45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47</v>
      </c>
      <c r="B103" s="16"/>
      <c r="C103" s="12" t="s">
        <v>36</v>
      </c>
      <c r="D103" s="13"/>
      <c r="E103" s="12" t="s">
        <v>6</v>
      </c>
      <c r="F103" s="13"/>
      <c r="G103" s="12" t="s">
        <v>6</v>
      </c>
      <c r="H103" s="13"/>
    </row>
    <row r="104" spans="1:8" ht="15">
      <c r="A104" s="14" t="s">
        <v>49</v>
      </c>
      <c r="B104" s="16"/>
      <c r="C104" s="12" t="s">
        <v>48</v>
      </c>
      <c r="D104" s="13"/>
      <c r="E104" s="12" t="s">
        <v>6</v>
      </c>
      <c r="F104" s="13"/>
      <c r="G104" s="12" t="s">
        <v>6</v>
      </c>
      <c r="H104" s="13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</sheetData>
  <sheetProtection/>
  <mergeCells count="36">
    <mergeCell ref="B100:B109"/>
    <mergeCell ref="C100:D100"/>
    <mergeCell ref="E100:F100"/>
    <mergeCell ref="G100:H100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 E18:E19 C30 C42 C54 C66 C78 C90 C102:C10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50</v>
      </c>
      <c r="B1" s="15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2014-11-26T18:02:18Z</dcterms:created>
  <dcterms:modified xsi:type="dcterms:W3CDTF">2014-11-26T18:55:13Z</dcterms:modified>
  <cp:category/>
  <cp:version/>
  <cp:contentType/>
  <cp:contentStatus/>
</cp:coreProperties>
</file>