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LAUMA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<sst xmlns="http://schemas.openxmlformats.org/spreadsheetml/2006/main" count="497" uniqueCount="123">
  <si>
    <t>Дата формирования:</t>
  </si>
  <si>
    <t>11.12.2014</t>
  </si>
  <si>
    <t>LAUMA</t>
  </si>
  <si>
    <t>Цена</t>
  </si>
  <si>
    <t>**03020</t>
  </si>
  <si>
    <t>Брифы</t>
  </si>
  <si>
    <t/>
  </si>
  <si>
    <t>размер</t>
  </si>
  <si>
    <t>количество</t>
  </si>
  <si>
    <t>сумрачно белый</t>
  </si>
  <si>
    <t>42</t>
  </si>
  <si>
    <t>152905\\\</t>
  </si>
  <si>
    <t>44</t>
  </si>
  <si>
    <t>152906\\\</t>
  </si>
  <si>
    <t>**15450</t>
  </si>
  <si>
    <t>Трусы- Слип</t>
  </si>
  <si>
    <t>вода</t>
  </si>
  <si>
    <t>приглушенно-белый</t>
  </si>
  <si>
    <t>46</t>
  </si>
  <si>
    <t>241755\241752\\</t>
  </si>
  <si>
    <t>48</t>
  </si>
  <si>
    <t>241757\241754\\</t>
  </si>
  <si>
    <t>\241756\\</t>
  </si>
  <si>
    <t>40</t>
  </si>
  <si>
    <t>\241762\\</t>
  </si>
  <si>
    <t>36</t>
  </si>
  <si>
    <t>\241764\\</t>
  </si>
  <si>
    <t>**15460</t>
  </si>
  <si>
    <t>Стринг</t>
  </si>
  <si>
    <t>241765\241772\\</t>
  </si>
  <si>
    <t>38</t>
  </si>
  <si>
    <t>241769\245597\\</t>
  </si>
  <si>
    <t>241771\\\</t>
  </si>
  <si>
    <t>245596\\\</t>
  </si>
  <si>
    <t>**15950</t>
  </si>
  <si>
    <t>сливочный</t>
  </si>
  <si>
    <t>208211\\\</t>
  </si>
  <si>
    <t>208212\\\</t>
  </si>
  <si>
    <t>**15960</t>
  </si>
  <si>
    <t>чайка</t>
  </si>
  <si>
    <t>208209\\\</t>
  </si>
  <si>
    <t>**16C51</t>
  </si>
  <si>
    <t>Трусы высокая л/т</t>
  </si>
  <si>
    <t>жемчуг</t>
  </si>
  <si>
    <t>392161\\\</t>
  </si>
  <si>
    <t>392163\\\</t>
  </si>
  <si>
    <t>**18860</t>
  </si>
  <si>
    <t>244865\\\</t>
  </si>
  <si>
    <t>**85301</t>
  </si>
  <si>
    <t>Шорты</t>
  </si>
  <si>
    <t>250013\\\</t>
  </si>
  <si>
    <t>250015\\\</t>
  </si>
  <si>
    <t>**96B64</t>
  </si>
  <si>
    <t>Стринг низкая л/т</t>
  </si>
  <si>
    <t>черно-серый</t>
  </si>
  <si>
    <t>390809\\\</t>
  </si>
  <si>
    <t>390810\\\</t>
  </si>
  <si>
    <t>**97703-</t>
  </si>
  <si>
    <t>черный</t>
  </si>
  <si>
    <t>152909\\\</t>
  </si>
  <si>
    <t>152930\\\</t>
  </si>
  <si>
    <t>**99491</t>
  </si>
  <si>
    <t>сумерки</t>
  </si>
  <si>
    <t>156920\\\</t>
  </si>
  <si>
    <t>**99495</t>
  </si>
  <si>
    <t>твид</t>
  </si>
  <si>
    <t>167127\\\</t>
  </si>
  <si>
    <t>167133\\\</t>
  </si>
  <si>
    <t>**99590</t>
  </si>
  <si>
    <t>жемчужно-розовый</t>
  </si>
  <si>
    <t>малахит</t>
  </si>
  <si>
    <t>211460\294226\204126\</t>
  </si>
  <si>
    <t>211465\\\</t>
  </si>
  <si>
    <t>малиново-красный</t>
  </si>
  <si>
    <t>миндалевый коралл</t>
  </si>
  <si>
    <t>266759\211464\\</t>
  </si>
  <si>
    <t>**99595</t>
  </si>
  <si>
    <t>Трусы низкая л/т</t>
  </si>
  <si>
    <t>белый</t>
  </si>
  <si>
    <t>красный марс</t>
  </si>
  <si>
    <t>390439\388739\390435\</t>
  </si>
  <si>
    <t>\\390436\</t>
  </si>
  <si>
    <t>\\390437\</t>
  </si>
  <si>
    <t>\\390438\</t>
  </si>
  <si>
    <t>серебристый пион</t>
  </si>
  <si>
    <t>390432\390423\\</t>
  </si>
  <si>
    <t>390433\390424\\</t>
  </si>
  <si>
    <t>**99610</t>
  </si>
  <si>
    <t>лаванда</t>
  </si>
  <si>
    <t>шоколад</t>
  </si>
  <si>
    <t>317982\127029\\</t>
  </si>
  <si>
    <t>**99620</t>
  </si>
  <si>
    <t>синее озеро</t>
  </si>
  <si>
    <t>192892\245072\174451\</t>
  </si>
  <si>
    <t>192894\245074\\</t>
  </si>
  <si>
    <t>\245077\\</t>
  </si>
  <si>
    <t>шоколадный крем</t>
  </si>
  <si>
    <t>127033\192896\\</t>
  </si>
  <si>
    <t>127034\192900\\</t>
  </si>
  <si>
    <t>03010</t>
  </si>
  <si>
    <t>Пуш - ап</t>
  </si>
  <si>
    <t>80A</t>
  </si>
  <si>
    <t>152931\\\</t>
  </si>
  <si>
    <t>03760</t>
  </si>
  <si>
    <t>Мягкая чашка на карк</t>
  </si>
  <si>
    <t>80C</t>
  </si>
  <si>
    <t>90530\\\</t>
  </si>
  <si>
    <t>15410</t>
  </si>
  <si>
    <t>70D</t>
  </si>
  <si>
    <t>241691\\\</t>
  </si>
  <si>
    <t>99570</t>
  </si>
  <si>
    <t>Формованная чашка</t>
  </si>
  <si>
    <t>70A</t>
  </si>
  <si>
    <t>211454\\\</t>
  </si>
  <si>
    <t>99580</t>
  </si>
  <si>
    <t xml:space="preserve">Пуш - ап формованный гель </t>
  </si>
  <si>
    <t>70B</t>
  </si>
  <si>
    <t>266788\153756\\</t>
  </si>
  <si>
    <t>70C</t>
  </si>
  <si>
    <t>266789\\\</t>
  </si>
  <si>
    <t>266790\\\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</si>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</sst>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1</xdr:col>
      <xdr:colOff>1438275</xdr:colOff>
      <xdr:row>8</xdr:row>
      <xdr:rowOff>133350</xdr:rowOff>
    </xdr:to>
    <xdr:pic>
      <xdr:nvPicPr>
        <xdr:cNvPr id="1" name="Рисунок 2" descr="19346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4001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</xdr:row>
      <xdr:rowOff>38100</xdr:rowOff>
    </xdr:from>
    <xdr:to>
      <xdr:col>1</xdr:col>
      <xdr:colOff>1314450</xdr:colOff>
      <xdr:row>24</xdr:row>
      <xdr:rowOff>161925</xdr:rowOff>
    </xdr:to>
    <xdr:pic>
      <xdr:nvPicPr>
        <xdr:cNvPr id="2" name="Рисунок 3" descr="22410.jpg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8100" y="28956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27</xdr:row>
      <xdr:rowOff>38100</xdr:rowOff>
    </xdr:from>
    <xdr:to>
      <xdr:col>1</xdr:col>
      <xdr:colOff>1419225</xdr:colOff>
      <xdr:row>36</xdr:row>
      <xdr:rowOff>161925</xdr:rowOff>
    </xdr:to>
    <xdr:pic>
      <xdr:nvPicPr>
        <xdr:cNvPr id="3" name="Рисунок 4" descr="22411.jpg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38100" y="518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39</xdr:row>
      <xdr:rowOff>38100</xdr:rowOff>
    </xdr:from>
    <xdr:to>
      <xdr:col>1</xdr:col>
      <xdr:colOff>1314450</xdr:colOff>
      <xdr:row>48</xdr:row>
      <xdr:rowOff>161925</xdr:rowOff>
    </xdr:to>
    <xdr:pic>
      <xdr:nvPicPr>
        <xdr:cNvPr id="4" name="Рисунок 5" descr="22115.jpg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8100" y="74676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51</xdr:row>
      <xdr:rowOff>38100</xdr:rowOff>
    </xdr:from>
    <xdr:to>
      <xdr:col>1</xdr:col>
      <xdr:colOff>1314450</xdr:colOff>
      <xdr:row>60</xdr:row>
      <xdr:rowOff>161925</xdr:rowOff>
    </xdr:to>
    <xdr:pic>
      <xdr:nvPicPr>
        <xdr:cNvPr id="5" name="Рисунок 6" descr="22114.jpg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8100" y="9753600"/>
          <a:ext cx="12763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63</xdr:row>
      <xdr:rowOff>38100</xdr:rowOff>
    </xdr:from>
    <xdr:to>
      <xdr:col>1</xdr:col>
      <xdr:colOff>1419225</xdr:colOff>
      <xdr:row>72</xdr:row>
      <xdr:rowOff>161925</xdr:rowOff>
    </xdr:to>
    <xdr:pic>
      <xdr:nvPicPr>
        <xdr:cNvPr id="6" name="Рисунок 7" descr="37441.jpg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8100" y="1203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87</xdr:row>
      <xdr:rowOff>38100</xdr:rowOff>
    </xdr:from>
    <xdr:to>
      <xdr:col>1</xdr:col>
      <xdr:colOff>1419225</xdr:colOff>
      <xdr:row>96</xdr:row>
      <xdr:rowOff>161925</xdr:rowOff>
    </xdr:to>
    <xdr:pic>
      <xdr:nvPicPr>
        <xdr:cNvPr id="7" name="Рисунок 8" descr="22818.jpg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8100" y="1661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99</xdr:row>
      <xdr:rowOff>38100</xdr:rowOff>
    </xdr:from>
    <xdr:to>
      <xdr:col>1</xdr:col>
      <xdr:colOff>1371600</xdr:colOff>
      <xdr:row>108</xdr:row>
      <xdr:rowOff>161925</xdr:rowOff>
    </xdr:to>
    <xdr:pic>
      <xdr:nvPicPr>
        <xdr:cNvPr id="8" name="Рисунок 9" descr="37205.jpg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8100" y="18897600"/>
          <a:ext cx="13335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111</xdr:row>
      <xdr:rowOff>38100</xdr:rowOff>
    </xdr:from>
    <xdr:to>
      <xdr:col>1</xdr:col>
      <xdr:colOff>1419225</xdr:colOff>
      <xdr:row>120</xdr:row>
      <xdr:rowOff>161925</xdr:rowOff>
    </xdr:to>
    <xdr:pic>
      <xdr:nvPicPr>
        <xdr:cNvPr id="9" name="Рисунок 10" descr="19347.jpg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8100" y="2118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123</xdr:row>
      <xdr:rowOff>38100</xdr:rowOff>
    </xdr:from>
    <xdr:to>
      <xdr:col>1</xdr:col>
      <xdr:colOff>1438275</xdr:colOff>
      <xdr:row>130</xdr:row>
      <xdr:rowOff>104775</xdr:rowOff>
    </xdr:to>
    <xdr:pic>
      <xdr:nvPicPr>
        <xdr:cNvPr id="10" name="Рисунок 11" descr="19674.jpg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38100" y="23469600"/>
          <a:ext cx="140017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135</xdr:row>
      <xdr:rowOff>38100</xdr:rowOff>
    </xdr:from>
    <xdr:to>
      <xdr:col>1</xdr:col>
      <xdr:colOff>1419225</xdr:colOff>
      <xdr:row>144</xdr:row>
      <xdr:rowOff>161925</xdr:rowOff>
    </xdr:to>
    <xdr:pic>
      <xdr:nvPicPr>
        <xdr:cNvPr id="11" name="Рисунок 12" descr="19861.jpg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8100" y="25755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147</xdr:row>
      <xdr:rowOff>38100</xdr:rowOff>
    </xdr:from>
    <xdr:to>
      <xdr:col>1</xdr:col>
      <xdr:colOff>1419225</xdr:colOff>
      <xdr:row>156</xdr:row>
      <xdr:rowOff>161925</xdr:rowOff>
    </xdr:to>
    <xdr:pic>
      <xdr:nvPicPr>
        <xdr:cNvPr id="12" name="Рисунок 13" descr="11564.jpg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38100" y="28041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159</xdr:row>
      <xdr:rowOff>38100</xdr:rowOff>
    </xdr:from>
    <xdr:to>
      <xdr:col>1</xdr:col>
      <xdr:colOff>1419225</xdr:colOff>
      <xdr:row>168</xdr:row>
      <xdr:rowOff>161925</xdr:rowOff>
    </xdr:to>
    <xdr:pic>
      <xdr:nvPicPr>
        <xdr:cNvPr id="13" name="Рисунок 14" descr="25844.jpg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8100" y="30327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171</xdr:row>
      <xdr:rowOff>38100</xdr:rowOff>
    </xdr:from>
    <xdr:to>
      <xdr:col>1</xdr:col>
      <xdr:colOff>1419225</xdr:colOff>
      <xdr:row>180</xdr:row>
      <xdr:rowOff>161925</xdr:rowOff>
    </xdr:to>
    <xdr:pic>
      <xdr:nvPicPr>
        <xdr:cNvPr id="14" name="Рисунок 15" descr="11565.jpg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38100" y="3261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183</xdr:row>
      <xdr:rowOff>38100</xdr:rowOff>
    </xdr:from>
    <xdr:to>
      <xdr:col>1</xdr:col>
      <xdr:colOff>1419225</xdr:colOff>
      <xdr:row>192</xdr:row>
      <xdr:rowOff>161925</xdr:rowOff>
    </xdr:to>
    <xdr:pic>
      <xdr:nvPicPr>
        <xdr:cNvPr id="15" name="Рисунок 16" descr="11566.jpg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38100" y="3489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195</xdr:row>
      <xdr:rowOff>38100</xdr:rowOff>
    </xdr:from>
    <xdr:to>
      <xdr:col>1</xdr:col>
      <xdr:colOff>1438275</xdr:colOff>
      <xdr:row>203</xdr:row>
      <xdr:rowOff>95250</xdr:rowOff>
    </xdr:to>
    <xdr:pic>
      <xdr:nvPicPr>
        <xdr:cNvPr id="16" name="Рисунок 17" descr="19348.jpg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38100" y="37185600"/>
          <a:ext cx="14001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219</xdr:row>
      <xdr:rowOff>38100</xdr:rowOff>
    </xdr:from>
    <xdr:to>
      <xdr:col>1</xdr:col>
      <xdr:colOff>1438275</xdr:colOff>
      <xdr:row>228</xdr:row>
      <xdr:rowOff>152400</xdr:rowOff>
    </xdr:to>
    <xdr:pic>
      <xdr:nvPicPr>
        <xdr:cNvPr id="17" name="Рисунок 18" descr="22408.jp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38100" y="41757600"/>
          <a:ext cx="1400175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231</xdr:row>
      <xdr:rowOff>38100</xdr:rowOff>
    </xdr:from>
    <xdr:to>
      <xdr:col>1</xdr:col>
      <xdr:colOff>1419225</xdr:colOff>
      <xdr:row>240</xdr:row>
      <xdr:rowOff>161925</xdr:rowOff>
    </xdr:to>
    <xdr:pic>
      <xdr:nvPicPr>
        <xdr:cNvPr id="18" name="Рисунок 19" descr="16105.jpg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8100" y="44043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243</xdr:row>
      <xdr:rowOff>38100</xdr:rowOff>
    </xdr:from>
    <xdr:to>
      <xdr:col>1</xdr:col>
      <xdr:colOff>1419225</xdr:colOff>
      <xdr:row>252</xdr:row>
      <xdr:rowOff>161925</xdr:rowOff>
    </xdr:to>
    <xdr:pic>
      <xdr:nvPicPr>
        <xdr:cNvPr id="19" name="Рисунок 20" descr="16106.jpg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8100" y="46329600"/>
          <a:ext cx="13811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G3+G15+G27+G39+G51+G63+G75+G87+G99+G111+G123+G135+G147+G159+G171+G183+G195+G207+G219+G231+G243</f>
        <v>0</v>
      </c>
      <c r="H2" s="5">
        <f>H3+H15+H27+H39+H51+H63+H75+H87+H99+H111+H123+H135+H147+H159+H171+H183+H195+H207+H219+H231+H243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365.92</v>
      </c>
      <c r="F3" s="9"/>
      <c r="G3" s="10">
        <f>SUM(D6:D7)</f>
        <v>0</v>
      </c>
      <c r="H3" s="10">
        <f>E3*G3</f>
        <v>0</v>
      </c>
    </row>
    <row r="4" spans="2:8" ht="15">
      <c r="B4" s="16" t="s">
        <v>6</v>
      </c>
      <c r="C4" s="17" t="s">
        <v>9</v>
      </c>
      <c r="D4" s="17"/>
      <c r="E4" s="17" t="s">
        <v>6</v>
      </c>
      <c r="F4" s="17"/>
      <c r="G4" s="17" t="s">
        <v>6</v>
      </c>
      <c r="H4" s="17"/>
    </row>
    <row r="5" spans="2:8" ht="15">
      <c r="B5" s="16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</row>
    <row r="6" spans="1:8" ht="15">
      <c r="A6" s="14" t="s">
        <v>11</v>
      </c>
      <c r="B6" s="16"/>
      <c r="C6" s="12" t="s">
        <v>10</v>
      </c>
      <c r="D6" s="13"/>
      <c r="E6" s="12" t="s">
        <v>6</v>
      </c>
      <c r="F6" s="13"/>
      <c r="G6" s="12" t="s">
        <v>6</v>
      </c>
      <c r="H6" s="13"/>
    </row>
    <row r="7" spans="1:8" ht="15">
      <c r="A7" s="14" t="s">
        <v>13</v>
      </c>
      <c r="B7" s="16"/>
      <c r="C7" s="12" t="s">
        <v>12</v>
      </c>
      <c r="D7" s="13"/>
      <c r="E7" s="12" t="s">
        <v>6</v>
      </c>
      <c r="F7" s="13"/>
      <c r="G7" s="12" t="s">
        <v>6</v>
      </c>
      <c r="H7" s="13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14</v>
      </c>
      <c r="C15" s="6" t="s">
        <v>15</v>
      </c>
      <c r="D15" s="7" t="s">
        <v>3</v>
      </c>
      <c r="E15" s="8">
        <v>268.5</v>
      </c>
      <c r="F15" s="9"/>
      <c r="G15" s="10">
        <f>SUM(D18:D19)+SUM(F18:F22)</f>
        <v>0</v>
      </c>
      <c r="H15" s="10">
        <f>E15*G15</f>
        <v>0</v>
      </c>
    </row>
    <row r="16" spans="2:8" ht="15">
      <c r="B16" s="16" t="s">
        <v>6</v>
      </c>
      <c r="C16" s="17" t="s">
        <v>16</v>
      </c>
      <c r="D16" s="17"/>
      <c r="E16" s="17" t="s">
        <v>17</v>
      </c>
      <c r="F16" s="17"/>
      <c r="G16" s="17" t="s">
        <v>6</v>
      </c>
      <c r="H16" s="17"/>
    </row>
    <row r="17" spans="2:8" ht="15">
      <c r="B17" s="1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</row>
    <row r="18" spans="1:8" ht="15">
      <c r="A18" s="14" t="s">
        <v>19</v>
      </c>
      <c r="B18" s="16"/>
      <c r="C18" s="12" t="s">
        <v>18</v>
      </c>
      <c r="D18" s="13"/>
      <c r="E18" s="12" t="s">
        <v>10</v>
      </c>
      <c r="F18" s="13"/>
      <c r="G18" s="12" t="s">
        <v>6</v>
      </c>
      <c r="H18" s="13"/>
    </row>
    <row r="19" spans="1:8" ht="15">
      <c r="A19" s="14" t="s">
        <v>21</v>
      </c>
      <c r="B19" s="16"/>
      <c r="C19" s="12" t="s">
        <v>20</v>
      </c>
      <c r="D19" s="13"/>
      <c r="E19" s="12" t="s">
        <v>12</v>
      </c>
      <c r="F19" s="13"/>
      <c r="G19" s="12" t="s">
        <v>6</v>
      </c>
      <c r="H19" s="13"/>
    </row>
    <row r="20" spans="1:8" ht="15">
      <c r="A20" s="14" t="s">
        <v>22</v>
      </c>
      <c r="B20" s="16"/>
      <c r="C20" s="12" t="s">
        <v>6</v>
      </c>
      <c r="D20" s="13"/>
      <c r="E20" s="12" t="s">
        <v>18</v>
      </c>
      <c r="F20" s="13"/>
      <c r="G20" s="12" t="s">
        <v>6</v>
      </c>
      <c r="H20" s="13"/>
    </row>
    <row r="21" spans="1:8" ht="15">
      <c r="A21" s="14" t="s">
        <v>24</v>
      </c>
      <c r="B21" s="16"/>
      <c r="C21" s="12" t="s">
        <v>6</v>
      </c>
      <c r="D21" s="13"/>
      <c r="E21" s="12" t="s">
        <v>23</v>
      </c>
      <c r="F21" s="13"/>
      <c r="G21" s="12" t="s">
        <v>6</v>
      </c>
      <c r="H21" s="13"/>
    </row>
    <row r="22" spans="1:8" ht="15">
      <c r="A22" s="14" t="s">
        <v>26</v>
      </c>
      <c r="B22" s="16"/>
      <c r="C22" s="12" t="s">
        <v>6</v>
      </c>
      <c r="D22" s="13"/>
      <c r="E22" s="12" t="s">
        <v>25</v>
      </c>
      <c r="F22" s="13"/>
      <c r="G22" s="12" t="s">
        <v>6</v>
      </c>
      <c r="H22" s="13"/>
    </row>
    <row r="23" ht="15">
      <c r="B23" s="16"/>
    </row>
    <row r="24" ht="15">
      <c r="B24" s="16"/>
    </row>
    <row r="25" ht="15">
      <c r="B25" s="16"/>
    </row>
    <row r="27" spans="2:8" ht="15">
      <c r="B27" s="6" t="s">
        <v>27</v>
      </c>
      <c r="C27" s="6" t="s">
        <v>28</v>
      </c>
      <c r="D27" s="7" t="s">
        <v>3</v>
      </c>
      <c r="E27" s="8">
        <v>284.26</v>
      </c>
      <c r="F27" s="9"/>
      <c r="G27" s="10">
        <f>SUM(D30:D33)+SUM(F30:F31)</f>
        <v>0</v>
      </c>
      <c r="H27" s="10">
        <f>E27*G27</f>
        <v>0</v>
      </c>
    </row>
    <row r="28" spans="2:8" ht="15">
      <c r="B28" s="16" t="s">
        <v>6</v>
      </c>
      <c r="C28" s="17" t="s">
        <v>16</v>
      </c>
      <c r="D28" s="17"/>
      <c r="E28" s="17" t="s">
        <v>17</v>
      </c>
      <c r="F28" s="17"/>
      <c r="G28" s="17" t="s">
        <v>6</v>
      </c>
      <c r="H28" s="17"/>
    </row>
    <row r="29" spans="2:8" ht="15">
      <c r="B29" s="16"/>
      <c r="C29" s="11" t="s">
        <v>7</v>
      </c>
      <c r="D29" s="11" t="s">
        <v>8</v>
      </c>
      <c r="E29" s="11" t="s">
        <v>7</v>
      </c>
      <c r="F29" s="11" t="s">
        <v>8</v>
      </c>
      <c r="G29" s="11" t="s">
        <v>7</v>
      </c>
      <c r="H29" s="11" t="s">
        <v>8</v>
      </c>
    </row>
    <row r="30" spans="1:8" ht="15">
      <c r="A30" s="14" t="s">
        <v>29</v>
      </c>
      <c r="B30" s="16"/>
      <c r="C30" s="12" t="s">
        <v>10</v>
      </c>
      <c r="D30" s="13"/>
      <c r="E30" s="12" t="s">
        <v>23</v>
      </c>
      <c r="F30" s="13"/>
      <c r="G30" s="12" t="s">
        <v>6</v>
      </c>
      <c r="H30" s="13"/>
    </row>
    <row r="31" spans="1:8" ht="15">
      <c r="A31" s="14" t="s">
        <v>31</v>
      </c>
      <c r="B31" s="16"/>
      <c r="C31" s="12" t="s">
        <v>30</v>
      </c>
      <c r="D31" s="13"/>
      <c r="E31" s="12" t="s">
        <v>25</v>
      </c>
      <c r="F31" s="13"/>
      <c r="G31" s="12" t="s">
        <v>6</v>
      </c>
      <c r="H31" s="13"/>
    </row>
    <row r="32" spans="1:8" ht="15">
      <c r="A32" s="14" t="s">
        <v>32</v>
      </c>
      <c r="B32" s="16"/>
      <c r="C32" s="12" t="s">
        <v>23</v>
      </c>
      <c r="D32" s="13"/>
      <c r="E32" s="12" t="s">
        <v>6</v>
      </c>
      <c r="F32" s="13"/>
      <c r="G32" s="12" t="s">
        <v>6</v>
      </c>
      <c r="H32" s="13"/>
    </row>
    <row r="33" spans="1:8" ht="15">
      <c r="A33" s="14" t="s">
        <v>33</v>
      </c>
      <c r="B33" s="16"/>
      <c r="C33" s="12" t="s">
        <v>25</v>
      </c>
      <c r="D33" s="13"/>
      <c r="E33" s="12" t="s">
        <v>6</v>
      </c>
      <c r="F33" s="13"/>
      <c r="G33" s="12" t="s">
        <v>6</v>
      </c>
      <c r="H33" s="13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34</v>
      </c>
      <c r="C39" s="6" t="s">
        <v>5</v>
      </c>
      <c r="D39" s="7" t="s">
        <v>3</v>
      </c>
      <c r="E39" s="8">
        <v>275.06</v>
      </c>
      <c r="F39" s="9"/>
      <c r="G39" s="10">
        <f>SUM(D42:D43)</f>
        <v>0</v>
      </c>
      <c r="H39" s="10">
        <f>E39*G39</f>
        <v>0</v>
      </c>
    </row>
    <row r="40" spans="2:8" ht="15">
      <c r="B40" s="16" t="s">
        <v>6</v>
      </c>
      <c r="C40" s="17" t="s">
        <v>35</v>
      </c>
      <c r="D40" s="17"/>
      <c r="E40" s="17" t="s">
        <v>6</v>
      </c>
      <c r="F40" s="17"/>
      <c r="G40" s="17" t="s">
        <v>6</v>
      </c>
      <c r="H40" s="17"/>
    </row>
    <row r="41" spans="2:8" ht="15">
      <c r="B41" s="16"/>
      <c r="C41" s="11" t="s">
        <v>7</v>
      </c>
      <c r="D41" s="11" t="s">
        <v>8</v>
      </c>
      <c r="E41" s="11" t="s">
        <v>7</v>
      </c>
      <c r="F41" s="11" t="s">
        <v>8</v>
      </c>
      <c r="G41" s="11" t="s">
        <v>7</v>
      </c>
      <c r="H41" s="11" t="s">
        <v>8</v>
      </c>
    </row>
    <row r="42" spans="1:8" ht="15">
      <c r="A42" s="14" t="s">
        <v>36</v>
      </c>
      <c r="B42" s="16"/>
      <c r="C42" s="12" t="s">
        <v>23</v>
      </c>
      <c r="D42" s="13"/>
      <c r="E42" s="12" t="s">
        <v>6</v>
      </c>
      <c r="F42" s="13"/>
      <c r="G42" s="12" t="s">
        <v>6</v>
      </c>
      <c r="H42" s="13"/>
    </row>
    <row r="43" spans="1:8" ht="15">
      <c r="A43" s="14" t="s">
        <v>37</v>
      </c>
      <c r="B43" s="16"/>
      <c r="C43" s="12" t="s">
        <v>10</v>
      </c>
      <c r="D43" s="13"/>
      <c r="E43" s="12" t="s">
        <v>6</v>
      </c>
      <c r="F43" s="13"/>
      <c r="G43" s="12" t="s">
        <v>6</v>
      </c>
      <c r="H43" s="13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38</v>
      </c>
      <c r="C51" s="6" t="s">
        <v>28</v>
      </c>
      <c r="D51" s="7" t="s">
        <v>3</v>
      </c>
      <c r="E51" s="8">
        <v>224.67</v>
      </c>
      <c r="F51" s="9"/>
      <c r="G51" s="10">
        <f>SUM(D54:D54)</f>
        <v>0</v>
      </c>
      <c r="H51" s="10">
        <f>E51*G51</f>
        <v>0</v>
      </c>
    </row>
    <row r="52" spans="2:8" ht="15">
      <c r="B52" s="16" t="s">
        <v>6</v>
      </c>
      <c r="C52" s="17" t="s">
        <v>39</v>
      </c>
      <c r="D52" s="17"/>
      <c r="E52" s="17" t="s">
        <v>6</v>
      </c>
      <c r="F52" s="17"/>
      <c r="G52" s="17" t="s">
        <v>6</v>
      </c>
      <c r="H52" s="17"/>
    </row>
    <row r="53" spans="2:8" ht="15">
      <c r="B53" s="16"/>
      <c r="C53" s="11" t="s">
        <v>7</v>
      </c>
      <c r="D53" s="11" t="s">
        <v>8</v>
      </c>
      <c r="E53" s="11" t="s">
        <v>7</v>
      </c>
      <c r="F53" s="11" t="s">
        <v>8</v>
      </c>
      <c r="G53" s="11" t="s">
        <v>7</v>
      </c>
      <c r="H53" s="11" t="s">
        <v>8</v>
      </c>
    </row>
    <row r="54" spans="1:8" ht="15">
      <c r="A54" s="14" t="s">
        <v>40</v>
      </c>
      <c r="B54" s="16"/>
      <c r="C54" s="12" t="s">
        <v>10</v>
      </c>
      <c r="D54" s="13"/>
      <c r="E54" s="12" t="s">
        <v>6</v>
      </c>
      <c r="F54" s="13"/>
      <c r="G54" s="12" t="s">
        <v>6</v>
      </c>
      <c r="H54" s="13"/>
    </row>
    <row r="55" ht="15">
      <c r="B55" s="16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41</v>
      </c>
      <c r="C63" s="6" t="s">
        <v>42</v>
      </c>
      <c r="D63" s="7" t="s">
        <v>3</v>
      </c>
      <c r="E63" s="8">
        <v>459.72</v>
      </c>
      <c r="F63" s="9"/>
      <c r="G63" s="10">
        <f>SUM(D66:D67)</f>
        <v>0</v>
      </c>
      <c r="H63" s="10">
        <f>E63*G63</f>
        <v>0</v>
      </c>
    </row>
    <row r="64" spans="2:8" ht="15">
      <c r="B64" s="16" t="s">
        <v>6</v>
      </c>
      <c r="C64" s="17" t="s">
        <v>43</v>
      </c>
      <c r="D64" s="17"/>
      <c r="E64" s="17" t="s">
        <v>6</v>
      </c>
      <c r="F64" s="17"/>
      <c r="G64" s="17" t="s">
        <v>6</v>
      </c>
      <c r="H64" s="17"/>
    </row>
    <row r="65" spans="2:8" ht="15">
      <c r="B65" s="16"/>
      <c r="C65" s="11" t="s">
        <v>7</v>
      </c>
      <c r="D65" s="11" t="s">
        <v>8</v>
      </c>
      <c r="E65" s="11" t="s">
        <v>7</v>
      </c>
      <c r="F65" s="11" t="s">
        <v>8</v>
      </c>
      <c r="G65" s="11" t="s">
        <v>7</v>
      </c>
      <c r="H65" s="11" t="s">
        <v>8</v>
      </c>
    </row>
    <row r="66" spans="1:8" ht="15">
      <c r="A66" s="14" t="s">
        <v>44</v>
      </c>
      <c r="B66" s="16"/>
      <c r="C66" s="12" t="s">
        <v>23</v>
      </c>
      <c r="D66" s="13"/>
      <c r="E66" s="12" t="s">
        <v>6</v>
      </c>
      <c r="F66" s="13"/>
      <c r="G66" s="12" t="s">
        <v>6</v>
      </c>
      <c r="H66" s="13"/>
    </row>
    <row r="67" spans="1:8" ht="15">
      <c r="A67" s="14" t="s">
        <v>45</v>
      </c>
      <c r="B67" s="16"/>
      <c r="C67" s="12" t="s">
        <v>12</v>
      </c>
      <c r="D67" s="13"/>
      <c r="E67" s="12" t="s">
        <v>6</v>
      </c>
      <c r="F67" s="13"/>
      <c r="G67" s="12" t="s">
        <v>6</v>
      </c>
      <c r="H67" s="13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46</v>
      </c>
      <c r="C75" s="6" t="s">
        <v>28</v>
      </c>
      <c r="D75" s="7" t="s">
        <v>3</v>
      </c>
      <c r="E75" s="8">
        <v>161.71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6</v>
      </c>
      <c r="C76" s="17" t="s">
        <v>17</v>
      </c>
      <c r="D76" s="17"/>
      <c r="E76" s="17" t="s">
        <v>6</v>
      </c>
      <c r="F76" s="17"/>
      <c r="G76" s="17" t="s">
        <v>6</v>
      </c>
      <c r="H76" s="17"/>
    </row>
    <row r="77" spans="2:8" ht="15">
      <c r="B77" s="16"/>
      <c r="C77" s="11" t="s">
        <v>7</v>
      </c>
      <c r="D77" s="11" t="s">
        <v>8</v>
      </c>
      <c r="E77" s="11" t="s">
        <v>7</v>
      </c>
      <c r="F77" s="11" t="s">
        <v>8</v>
      </c>
      <c r="G77" s="11" t="s">
        <v>7</v>
      </c>
      <c r="H77" s="11" t="s">
        <v>8</v>
      </c>
    </row>
    <row r="78" spans="1:8" ht="15">
      <c r="A78" s="14" t="s">
        <v>47</v>
      </c>
      <c r="B78" s="16"/>
      <c r="C78" s="12" t="s">
        <v>25</v>
      </c>
      <c r="D78" s="13"/>
      <c r="E78" s="12" t="s">
        <v>6</v>
      </c>
      <c r="F78" s="13"/>
      <c r="G78" s="12" t="s">
        <v>6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48</v>
      </c>
      <c r="C87" s="6" t="s">
        <v>49</v>
      </c>
      <c r="D87" s="7" t="s">
        <v>3</v>
      </c>
      <c r="E87" s="8">
        <v>291.48</v>
      </c>
      <c r="F87" s="9"/>
      <c r="G87" s="10">
        <f>SUM(D90:D91)</f>
        <v>0</v>
      </c>
      <c r="H87" s="10">
        <f>E87*G87</f>
        <v>0</v>
      </c>
    </row>
    <row r="88" spans="2:8" ht="15">
      <c r="B88" s="16" t="s">
        <v>6</v>
      </c>
      <c r="C88" s="17" t="s">
        <v>17</v>
      </c>
      <c r="D88" s="17"/>
      <c r="E88" s="17" t="s">
        <v>6</v>
      </c>
      <c r="F88" s="17"/>
      <c r="G88" s="17" t="s">
        <v>6</v>
      </c>
      <c r="H88" s="17"/>
    </row>
    <row r="89" spans="2:8" ht="15">
      <c r="B89" s="16"/>
      <c r="C89" s="11" t="s">
        <v>7</v>
      </c>
      <c r="D89" s="11" t="s">
        <v>8</v>
      </c>
      <c r="E89" s="11" t="s">
        <v>7</v>
      </c>
      <c r="F89" s="11" t="s">
        <v>8</v>
      </c>
      <c r="G89" s="11" t="s">
        <v>7</v>
      </c>
      <c r="H89" s="11" t="s">
        <v>8</v>
      </c>
    </row>
    <row r="90" spans="1:8" ht="15">
      <c r="A90" s="14" t="s">
        <v>50</v>
      </c>
      <c r="B90" s="16"/>
      <c r="C90" s="12" t="s">
        <v>10</v>
      </c>
      <c r="D90" s="13"/>
      <c r="E90" s="12" t="s">
        <v>6</v>
      </c>
      <c r="F90" s="13"/>
      <c r="G90" s="12" t="s">
        <v>6</v>
      </c>
      <c r="H90" s="13"/>
    </row>
    <row r="91" spans="1:8" ht="15">
      <c r="A91" s="14" t="s">
        <v>51</v>
      </c>
      <c r="B91" s="16"/>
      <c r="C91" s="12" t="s">
        <v>23</v>
      </c>
      <c r="D91" s="13"/>
      <c r="E91" s="12" t="s">
        <v>6</v>
      </c>
      <c r="F91" s="13"/>
      <c r="G91" s="12" t="s">
        <v>6</v>
      </c>
      <c r="H91" s="13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  <row r="99" spans="2:8" ht="15">
      <c r="B99" s="6" t="s">
        <v>52</v>
      </c>
      <c r="C99" s="6" t="s">
        <v>53</v>
      </c>
      <c r="D99" s="7" t="s">
        <v>3</v>
      </c>
      <c r="E99" s="8">
        <v>383.76</v>
      </c>
      <c r="F99" s="9"/>
      <c r="G99" s="10">
        <f>SUM(D102:D103)</f>
        <v>0</v>
      </c>
      <c r="H99" s="10">
        <f>E99*G99</f>
        <v>0</v>
      </c>
    </row>
    <row r="100" spans="2:8" ht="15">
      <c r="B100" s="16" t="s">
        <v>6</v>
      </c>
      <c r="C100" s="17" t="s">
        <v>54</v>
      </c>
      <c r="D100" s="17"/>
      <c r="E100" s="17" t="s">
        <v>6</v>
      </c>
      <c r="F100" s="17"/>
      <c r="G100" s="17" t="s">
        <v>6</v>
      </c>
      <c r="H100" s="17"/>
    </row>
    <row r="101" spans="2:8" ht="15">
      <c r="B101" s="16"/>
      <c r="C101" s="11" t="s">
        <v>7</v>
      </c>
      <c r="D101" s="11" t="s">
        <v>8</v>
      </c>
      <c r="E101" s="11" t="s">
        <v>7</v>
      </c>
      <c r="F101" s="11" t="s">
        <v>8</v>
      </c>
      <c r="G101" s="11" t="s">
        <v>7</v>
      </c>
      <c r="H101" s="11" t="s">
        <v>8</v>
      </c>
    </row>
    <row r="102" spans="1:8" ht="15">
      <c r="A102" s="14" t="s">
        <v>55</v>
      </c>
      <c r="B102" s="16"/>
      <c r="C102" s="12" t="s">
        <v>30</v>
      </c>
      <c r="D102" s="13"/>
      <c r="E102" s="12" t="s">
        <v>6</v>
      </c>
      <c r="F102" s="13"/>
      <c r="G102" s="12" t="s">
        <v>6</v>
      </c>
      <c r="H102" s="13"/>
    </row>
    <row r="103" spans="1:8" ht="15">
      <c r="A103" s="14" t="s">
        <v>56</v>
      </c>
      <c r="B103" s="16"/>
      <c r="C103" s="12" t="s">
        <v>23</v>
      </c>
      <c r="D103" s="13"/>
      <c r="E103" s="12" t="s">
        <v>6</v>
      </c>
      <c r="F103" s="13"/>
      <c r="G103" s="12" t="s">
        <v>6</v>
      </c>
      <c r="H103" s="13"/>
    </row>
    <row r="104" ht="15">
      <c r="B104" s="16"/>
    </row>
    <row r="105" ht="15">
      <c r="B105" s="16"/>
    </row>
    <row r="106" ht="15">
      <c r="B106" s="16"/>
    </row>
    <row r="107" ht="15">
      <c r="B107" s="16"/>
    </row>
    <row r="108" ht="15">
      <c r="B108" s="16"/>
    </row>
    <row r="109" ht="15">
      <c r="B109" s="16"/>
    </row>
    <row r="111" spans="2:8" ht="15">
      <c r="B111" s="6" t="s">
        <v>57</v>
      </c>
      <c r="C111" s="6" t="s">
        <v>5</v>
      </c>
      <c r="D111" s="7" t="s">
        <v>3</v>
      </c>
      <c r="E111" s="8">
        <v>365.92</v>
      </c>
      <c r="F111" s="9"/>
      <c r="G111" s="10">
        <f>SUM(D114:D115)</f>
        <v>0</v>
      </c>
      <c r="H111" s="10">
        <f>E111*G111</f>
        <v>0</v>
      </c>
    </row>
    <row r="112" spans="2:8" ht="15">
      <c r="B112" s="16" t="s">
        <v>6</v>
      </c>
      <c r="C112" s="17" t="s">
        <v>58</v>
      </c>
      <c r="D112" s="17"/>
      <c r="E112" s="17" t="s">
        <v>6</v>
      </c>
      <c r="F112" s="17"/>
      <c r="G112" s="17" t="s">
        <v>6</v>
      </c>
      <c r="H112" s="17"/>
    </row>
    <row r="113" spans="2:8" ht="15">
      <c r="B113" s="16"/>
      <c r="C113" s="11" t="s">
        <v>7</v>
      </c>
      <c r="D113" s="11" t="s">
        <v>8</v>
      </c>
      <c r="E113" s="11" t="s">
        <v>7</v>
      </c>
      <c r="F113" s="11" t="s">
        <v>8</v>
      </c>
      <c r="G113" s="11" t="s">
        <v>7</v>
      </c>
      <c r="H113" s="11" t="s">
        <v>8</v>
      </c>
    </row>
    <row r="114" spans="1:8" ht="15">
      <c r="A114" s="14" t="s">
        <v>59</v>
      </c>
      <c r="B114" s="16"/>
      <c r="C114" s="12" t="s">
        <v>10</v>
      </c>
      <c r="D114" s="13"/>
      <c r="E114" s="12" t="s">
        <v>6</v>
      </c>
      <c r="F114" s="13"/>
      <c r="G114" s="12" t="s">
        <v>6</v>
      </c>
      <c r="H114" s="13"/>
    </row>
    <row r="115" spans="1:8" ht="15">
      <c r="A115" s="14" t="s">
        <v>60</v>
      </c>
      <c r="B115" s="16"/>
      <c r="C115" s="12" t="s">
        <v>12</v>
      </c>
      <c r="D115" s="13"/>
      <c r="E115" s="12" t="s">
        <v>6</v>
      </c>
      <c r="F115" s="13"/>
      <c r="G115" s="12" t="s">
        <v>6</v>
      </c>
      <c r="H115" s="13"/>
    </row>
    <row r="116" ht="15">
      <c r="B116" s="16"/>
    </row>
    <row r="117" ht="15">
      <c r="B117" s="16"/>
    </row>
    <row r="118" ht="15">
      <c r="B118" s="16"/>
    </row>
    <row r="119" ht="15">
      <c r="B119" s="16"/>
    </row>
    <row r="120" ht="15">
      <c r="B120" s="16"/>
    </row>
    <row r="121" ht="15">
      <c r="B121" s="16"/>
    </row>
    <row r="123" spans="2:8" ht="15">
      <c r="B123" s="6" t="s">
        <v>61</v>
      </c>
      <c r="C123" s="6" t="s">
        <v>5</v>
      </c>
      <c r="D123" s="7" t="s">
        <v>3</v>
      </c>
      <c r="E123" s="8">
        <v>372.53</v>
      </c>
      <c r="F123" s="9"/>
      <c r="G123" s="10">
        <f>SUM(D126:D126)</f>
        <v>0</v>
      </c>
      <c r="H123" s="10">
        <f>E123*G123</f>
        <v>0</v>
      </c>
    </row>
    <row r="124" spans="2:8" ht="15">
      <c r="B124" s="16" t="s">
        <v>6</v>
      </c>
      <c r="C124" s="17" t="s">
        <v>62</v>
      </c>
      <c r="D124" s="17"/>
      <c r="E124" s="17" t="s">
        <v>6</v>
      </c>
      <c r="F124" s="17"/>
      <c r="G124" s="17" t="s">
        <v>6</v>
      </c>
      <c r="H124" s="17"/>
    </row>
    <row r="125" spans="2:8" ht="15">
      <c r="B125" s="16"/>
      <c r="C125" s="11" t="s">
        <v>7</v>
      </c>
      <c r="D125" s="11" t="s">
        <v>8</v>
      </c>
      <c r="E125" s="11" t="s">
        <v>7</v>
      </c>
      <c r="F125" s="11" t="s">
        <v>8</v>
      </c>
      <c r="G125" s="11" t="s">
        <v>7</v>
      </c>
      <c r="H125" s="11" t="s">
        <v>8</v>
      </c>
    </row>
    <row r="126" spans="1:8" ht="15">
      <c r="A126" s="14" t="s">
        <v>63</v>
      </c>
      <c r="B126" s="16"/>
      <c r="C126" s="12" t="s">
        <v>12</v>
      </c>
      <c r="D126" s="13"/>
      <c r="E126" s="12" t="s">
        <v>6</v>
      </c>
      <c r="F126" s="13"/>
      <c r="G126" s="12" t="s">
        <v>6</v>
      </c>
      <c r="H126" s="13"/>
    </row>
    <row r="127" ht="15">
      <c r="B127" s="16"/>
    </row>
    <row r="128" ht="15">
      <c r="B128" s="16"/>
    </row>
    <row r="129" ht="15">
      <c r="B129" s="16"/>
    </row>
    <row r="130" ht="15">
      <c r="B130" s="16"/>
    </row>
    <row r="131" ht="15">
      <c r="B131" s="16"/>
    </row>
    <row r="132" ht="15">
      <c r="B132" s="16"/>
    </row>
    <row r="133" ht="15">
      <c r="B133" s="16"/>
    </row>
    <row r="135" spans="2:8" ht="15">
      <c r="B135" s="6" t="s">
        <v>64</v>
      </c>
      <c r="C135" s="6" t="s">
        <v>5</v>
      </c>
      <c r="D135" s="7" t="s">
        <v>3</v>
      </c>
      <c r="E135" s="8">
        <v>372.53</v>
      </c>
      <c r="F135" s="9"/>
      <c r="G135" s="10">
        <f>SUM(D138:D139)</f>
        <v>0</v>
      </c>
      <c r="H135" s="10">
        <f>E135*G135</f>
        <v>0</v>
      </c>
    </row>
    <row r="136" spans="2:8" ht="15">
      <c r="B136" s="16" t="s">
        <v>6</v>
      </c>
      <c r="C136" s="17" t="s">
        <v>65</v>
      </c>
      <c r="D136" s="17"/>
      <c r="E136" s="17" t="s">
        <v>6</v>
      </c>
      <c r="F136" s="17"/>
      <c r="G136" s="17" t="s">
        <v>6</v>
      </c>
      <c r="H136" s="17"/>
    </row>
    <row r="137" spans="2:8" ht="15">
      <c r="B137" s="16"/>
      <c r="C137" s="11" t="s">
        <v>7</v>
      </c>
      <c r="D137" s="11" t="s">
        <v>8</v>
      </c>
      <c r="E137" s="11" t="s">
        <v>7</v>
      </c>
      <c r="F137" s="11" t="s">
        <v>8</v>
      </c>
      <c r="G137" s="11" t="s">
        <v>7</v>
      </c>
      <c r="H137" s="11" t="s">
        <v>8</v>
      </c>
    </row>
    <row r="138" spans="1:8" ht="15">
      <c r="A138" s="14" t="s">
        <v>66</v>
      </c>
      <c r="B138" s="16"/>
      <c r="C138" s="12" t="s">
        <v>10</v>
      </c>
      <c r="D138" s="13"/>
      <c r="E138" s="12" t="s">
        <v>6</v>
      </c>
      <c r="F138" s="13"/>
      <c r="G138" s="12" t="s">
        <v>6</v>
      </c>
      <c r="H138" s="13"/>
    </row>
    <row r="139" spans="1:8" ht="15">
      <c r="A139" s="14" t="s">
        <v>67</v>
      </c>
      <c r="B139" s="16"/>
      <c r="C139" s="12" t="s">
        <v>12</v>
      </c>
      <c r="D139" s="13"/>
      <c r="E139" s="12" t="s">
        <v>6</v>
      </c>
      <c r="F139" s="13"/>
      <c r="G139" s="12" t="s">
        <v>6</v>
      </c>
      <c r="H139" s="13"/>
    </row>
    <row r="140" ht="15">
      <c r="B140" s="16"/>
    </row>
    <row r="141" ht="15">
      <c r="B141" s="16"/>
    </row>
    <row r="142" ht="15">
      <c r="B142" s="16"/>
    </row>
    <row r="143" ht="15">
      <c r="B143" s="16"/>
    </row>
    <row r="144" ht="15">
      <c r="B144" s="16"/>
    </row>
    <row r="145" ht="15">
      <c r="B145" s="16"/>
    </row>
    <row r="147" spans="2:8" ht="15">
      <c r="B147" s="6" t="s">
        <v>68</v>
      </c>
      <c r="C147" s="6" t="s">
        <v>5</v>
      </c>
      <c r="D147" s="7" t="s">
        <v>3</v>
      </c>
      <c r="E147" s="8">
        <v>154.41</v>
      </c>
      <c r="F147" s="9"/>
      <c r="G147" s="10">
        <f>SUM(D150:D151)+SUM(F150:F150)+SUM(H150:H150)+SUM(D154:D154)+SUM(F154:F154)</f>
        <v>0</v>
      </c>
      <c r="H147" s="10">
        <f>E147*G147</f>
        <v>0</v>
      </c>
    </row>
    <row r="148" spans="2:8" ht="15">
      <c r="B148" s="16" t="s">
        <v>6</v>
      </c>
      <c r="C148" s="17" t="s">
        <v>16</v>
      </c>
      <c r="D148" s="17"/>
      <c r="E148" s="17" t="s">
        <v>69</v>
      </c>
      <c r="F148" s="17"/>
      <c r="G148" s="17" t="s">
        <v>70</v>
      </c>
      <c r="H148" s="17"/>
    </row>
    <row r="149" spans="2:8" ht="15">
      <c r="B149" s="16"/>
      <c r="C149" s="11" t="s">
        <v>7</v>
      </c>
      <c r="D149" s="11" t="s">
        <v>8</v>
      </c>
      <c r="E149" s="11" t="s">
        <v>7</v>
      </c>
      <c r="F149" s="11" t="s">
        <v>8</v>
      </c>
      <c r="G149" s="11" t="s">
        <v>7</v>
      </c>
      <c r="H149" s="11" t="s">
        <v>8</v>
      </c>
    </row>
    <row r="150" spans="1:8" ht="15">
      <c r="A150" s="14" t="s">
        <v>71</v>
      </c>
      <c r="B150" s="16"/>
      <c r="C150" s="12" t="s">
        <v>10</v>
      </c>
      <c r="D150" s="13"/>
      <c r="E150" s="12" t="s">
        <v>10</v>
      </c>
      <c r="F150" s="13"/>
      <c r="G150" s="12" t="s">
        <v>12</v>
      </c>
      <c r="H150" s="13"/>
    </row>
    <row r="151" spans="1:8" ht="15">
      <c r="A151" s="14" t="s">
        <v>72</v>
      </c>
      <c r="B151" s="16"/>
      <c r="C151" s="12" t="s">
        <v>12</v>
      </c>
      <c r="D151" s="13"/>
      <c r="E151" s="12" t="s">
        <v>6</v>
      </c>
      <c r="F151" s="13"/>
      <c r="G151" s="12" t="s">
        <v>6</v>
      </c>
      <c r="H151" s="13"/>
    </row>
    <row r="152" spans="2:8" ht="15">
      <c r="B152" s="16"/>
      <c r="C152" s="17" t="s">
        <v>73</v>
      </c>
      <c r="D152" s="17"/>
      <c r="E152" s="17" t="s">
        <v>74</v>
      </c>
      <c r="F152" s="17"/>
      <c r="G152" s="17" t="s">
        <v>6</v>
      </c>
      <c r="H152" s="17"/>
    </row>
    <row r="153" spans="2:8" ht="15">
      <c r="B153" s="16"/>
      <c r="C153" s="11" t="s">
        <v>7</v>
      </c>
      <c r="D153" s="11" t="s">
        <v>8</v>
      </c>
      <c r="E153" s="11" t="s">
        <v>7</v>
      </c>
      <c r="F153" s="11" t="s">
        <v>8</v>
      </c>
      <c r="G153" s="11" t="s">
        <v>7</v>
      </c>
      <c r="H153" s="11" t="s">
        <v>8</v>
      </c>
    </row>
    <row r="154" spans="1:8" ht="15">
      <c r="A154" s="14" t="s">
        <v>75</v>
      </c>
      <c r="B154" s="16"/>
      <c r="C154" s="12" t="s">
        <v>23</v>
      </c>
      <c r="D154" s="13"/>
      <c r="E154" s="12" t="s">
        <v>12</v>
      </c>
      <c r="F154" s="13"/>
      <c r="G154" s="12" t="s">
        <v>6</v>
      </c>
      <c r="H154" s="13"/>
    </row>
    <row r="155" ht="15">
      <c r="B155" s="16"/>
    </row>
    <row r="156" ht="15">
      <c r="B156" s="16"/>
    </row>
    <row r="157" ht="15">
      <c r="B157" s="16"/>
    </row>
    <row r="159" spans="2:8" ht="15">
      <c r="B159" s="6" t="s">
        <v>76</v>
      </c>
      <c r="C159" s="6" t="s">
        <v>77</v>
      </c>
      <c r="D159" s="7" t="s">
        <v>3</v>
      </c>
      <c r="E159" s="8">
        <v>326.02</v>
      </c>
      <c r="F159" s="9"/>
      <c r="G159" s="10">
        <f>SUM(D162:D162)+SUM(F162:F162)+SUM(H162:H165)+SUM(D168:D169)+SUM(F168:F169)</f>
        <v>0</v>
      </c>
      <c r="H159" s="10">
        <f>E159*G159</f>
        <v>0</v>
      </c>
    </row>
    <row r="160" spans="2:8" ht="15">
      <c r="B160" s="16" t="s">
        <v>6</v>
      </c>
      <c r="C160" s="17" t="s">
        <v>78</v>
      </c>
      <c r="D160" s="17"/>
      <c r="E160" s="17" t="s">
        <v>79</v>
      </c>
      <c r="F160" s="17"/>
      <c r="G160" s="17" t="s">
        <v>17</v>
      </c>
      <c r="H160" s="17"/>
    </row>
    <row r="161" spans="2:8" ht="15">
      <c r="B161" s="16"/>
      <c r="C161" s="11" t="s">
        <v>7</v>
      </c>
      <c r="D161" s="11" t="s">
        <v>8</v>
      </c>
      <c r="E161" s="11" t="s">
        <v>7</v>
      </c>
      <c r="F161" s="11" t="s">
        <v>8</v>
      </c>
      <c r="G161" s="11" t="s">
        <v>7</v>
      </c>
      <c r="H161" s="11" t="s">
        <v>8</v>
      </c>
    </row>
    <row r="162" spans="1:8" ht="15">
      <c r="A162" s="14" t="s">
        <v>80</v>
      </c>
      <c r="B162" s="16"/>
      <c r="C162" s="12" t="s">
        <v>30</v>
      </c>
      <c r="D162" s="13"/>
      <c r="E162" s="12" t="s">
        <v>23</v>
      </c>
      <c r="F162" s="13"/>
      <c r="G162" s="12" t="s">
        <v>30</v>
      </c>
      <c r="H162" s="13"/>
    </row>
    <row r="163" spans="1:8" ht="15">
      <c r="A163" s="14" t="s">
        <v>81</v>
      </c>
      <c r="B163" s="16"/>
      <c r="C163" s="12" t="s">
        <v>6</v>
      </c>
      <c r="D163" s="13"/>
      <c r="E163" s="12" t="s">
        <v>6</v>
      </c>
      <c r="F163" s="13"/>
      <c r="G163" s="12" t="s">
        <v>23</v>
      </c>
      <c r="H163" s="13"/>
    </row>
    <row r="164" spans="1:8" ht="15">
      <c r="A164" s="14" t="s">
        <v>82</v>
      </c>
      <c r="B164" s="16"/>
      <c r="C164" s="12" t="s">
        <v>6</v>
      </c>
      <c r="D164" s="13"/>
      <c r="E164" s="12" t="s">
        <v>6</v>
      </c>
      <c r="F164" s="13"/>
      <c r="G164" s="12" t="s">
        <v>10</v>
      </c>
      <c r="H164" s="13"/>
    </row>
    <row r="165" spans="1:8" ht="15">
      <c r="A165" s="14" t="s">
        <v>83</v>
      </c>
      <c r="B165" s="16"/>
      <c r="C165" s="12" t="s">
        <v>6</v>
      </c>
      <c r="D165" s="13"/>
      <c r="E165" s="12" t="s">
        <v>6</v>
      </c>
      <c r="F165" s="13"/>
      <c r="G165" s="12" t="s">
        <v>12</v>
      </c>
      <c r="H165" s="13"/>
    </row>
    <row r="166" spans="2:8" ht="15">
      <c r="B166" s="16"/>
      <c r="C166" s="17" t="s">
        <v>84</v>
      </c>
      <c r="D166" s="17"/>
      <c r="E166" s="17" t="s">
        <v>58</v>
      </c>
      <c r="F166" s="17"/>
      <c r="G166" s="17" t="s">
        <v>6</v>
      </c>
      <c r="H166" s="17"/>
    </row>
    <row r="167" spans="2:8" ht="15">
      <c r="B167" s="16"/>
      <c r="C167" s="11" t="s">
        <v>7</v>
      </c>
      <c r="D167" s="11" t="s">
        <v>8</v>
      </c>
      <c r="E167" s="11" t="s">
        <v>7</v>
      </c>
      <c r="F167" s="11" t="s">
        <v>8</v>
      </c>
      <c r="G167" s="11" t="s">
        <v>7</v>
      </c>
      <c r="H167" s="11" t="s">
        <v>8</v>
      </c>
    </row>
    <row r="168" spans="1:8" ht="15">
      <c r="A168" s="14" t="s">
        <v>85</v>
      </c>
      <c r="B168" s="16"/>
      <c r="C168" s="12" t="s">
        <v>30</v>
      </c>
      <c r="D168" s="13"/>
      <c r="E168" s="12" t="s">
        <v>30</v>
      </c>
      <c r="F168" s="13"/>
      <c r="G168" s="12" t="s">
        <v>6</v>
      </c>
      <c r="H168" s="13"/>
    </row>
    <row r="169" spans="1:8" ht="15">
      <c r="A169" s="14" t="s">
        <v>86</v>
      </c>
      <c r="B169" s="16"/>
      <c r="C169" s="12" t="s">
        <v>23</v>
      </c>
      <c r="D169" s="13"/>
      <c r="E169" s="12" t="s">
        <v>23</v>
      </c>
      <c r="F169" s="13"/>
      <c r="G169" s="12" t="s">
        <v>6</v>
      </c>
      <c r="H169" s="13"/>
    </row>
    <row r="171" spans="2:8" ht="15">
      <c r="B171" s="6" t="s">
        <v>87</v>
      </c>
      <c r="C171" s="6" t="s">
        <v>28</v>
      </c>
      <c r="D171" s="7" t="s">
        <v>3</v>
      </c>
      <c r="E171" s="8">
        <v>141.48</v>
      </c>
      <c r="F171" s="9"/>
      <c r="G171" s="10">
        <f>SUM(D174:D174)+SUM(F174:F174)</f>
        <v>0</v>
      </c>
      <c r="H171" s="10">
        <f>E171*G171</f>
        <v>0</v>
      </c>
    </row>
    <row r="172" spans="2:8" ht="15">
      <c r="B172" s="16" t="s">
        <v>6</v>
      </c>
      <c r="C172" s="17" t="s">
        <v>88</v>
      </c>
      <c r="D172" s="17"/>
      <c r="E172" s="17" t="s">
        <v>89</v>
      </c>
      <c r="F172" s="17"/>
      <c r="G172" s="17" t="s">
        <v>6</v>
      </c>
      <c r="H172" s="17"/>
    </row>
    <row r="173" spans="2:8" ht="15">
      <c r="B173" s="16"/>
      <c r="C173" s="11" t="s">
        <v>7</v>
      </c>
      <c r="D173" s="11" t="s">
        <v>8</v>
      </c>
      <c r="E173" s="11" t="s">
        <v>7</v>
      </c>
      <c r="F173" s="11" t="s">
        <v>8</v>
      </c>
      <c r="G173" s="11" t="s">
        <v>7</v>
      </c>
      <c r="H173" s="11" t="s">
        <v>8</v>
      </c>
    </row>
    <row r="174" spans="1:8" ht="15">
      <c r="A174" s="14" t="s">
        <v>90</v>
      </c>
      <c r="B174" s="16"/>
      <c r="C174" s="12" t="s">
        <v>10</v>
      </c>
      <c r="D174" s="13"/>
      <c r="E174" s="12" t="s">
        <v>12</v>
      </c>
      <c r="F174" s="13"/>
      <c r="G174" s="12" t="s">
        <v>6</v>
      </c>
      <c r="H174" s="13"/>
    </row>
    <row r="175" ht="15">
      <c r="B175" s="16"/>
    </row>
    <row r="176" ht="15">
      <c r="B176" s="16"/>
    </row>
    <row r="177" ht="15">
      <c r="B177" s="16"/>
    </row>
    <row r="178" ht="15">
      <c r="B178" s="16"/>
    </row>
    <row r="179" ht="15">
      <c r="B179" s="16"/>
    </row>
    <row r="180" ht="15">
      <c r="B180" s="16"/>
    </row>
    <row r="181" ht="15">
      <c r="B181" s="16"/>
    </row>
    <row r="183" spans="2:8" ht="15">
      <c r="B183" s="6" t="s">
        <v>91</v>
      </c>
      <c r="C183" s="6" t="s">
        <v>49</v>
      </c>
      <c r="D183" s="7" t="s">
        <v>3</v>
      </c>
      <c r="E183" s="8">
        <v>278.89</v>
      </c>
      <c r="F183" s="9"/>
      <c r="G183" s="10">
        <f>SUM(D186:D187)+SUM(F186:F188)+SUM(H186:H186)+SUM(D191:D192)+SUM(F191:F192)</f>
        <v>0</v>
      </c>
      <c r="H183" s="10">
        <f>E183*G183</f>
        <v>0</v>
      </c>
    </row>
    <row r="184" spans="2:8" ht="15">
      <c r="B184" s="16" t="s">
        <v>6</v>
      </c>
      <c r="C184" s="17" t="s">
        <v>74</v>
      </c>
      <c r="D184" s="17"/>
      <c r="E184" s="17" t="s">
        <v>17</v>
      </c>
      <c r="F184" s="17"/>
      <c r="G184" s="17" t="s">
        <v>92</v>
      </c>
      <c r="H184" s="17"/>
    </row>
    <row r="185" spans="2:8" ht="15">
      <c r="B185" s="16"/>
      <c r="C185" s="11" t="s">
        <v>7</v>
      </c>
      <c r="D185" s="11" t="s">
        <v>8</v>
      </c>
      <c r="E185" s="11" t="s">
        <v>7</v>
      </c>
      <c r="F185" s="11" t="s">
        <v>8</v>
      </c>
      <c r="G185" s="11" t="s">
        <v>7</v>
      </c>
      <c r="H185" s="11" t="s">
        <v>8</v>
      </c>
    </row>
    <row r="186" spans="1:8" ht="15">
      <c r="A186" s="14" t="s">
        <v>93</v>
      </c>
      <c r="B186" s="16"/>
      <c r="C186" s="12" t="s">
        <v>12</v>
      </c>
      <c r="D186" s="13"/>
      <c r="E186" s="12" t="s">
        <v>25</v>
      </c>
      <c r="F186" s="13"/>
      <c r="G186" s="12" t="s">
        <v>12</v>
      </c>
      <c r="H186" s="13"/>
    </row>
    <row r="187" spans="1:8" ht="15">
      <c r="A187" s="14" t="s">
        <v>94</v>
      </c>
      <c r="B187" s="16"/>
      <c r="C187" s="12" t="s">
        <v>18</v>
      </c>
      <c r="D187" s="13"/>
      <c r="E187" s="12" t="s">
        <v>23</v>
      </c>
      <c r="F187" s="13"/>
      <c r="G187" s="12" t="s">
        <v>6</v>
      </c>
      <c r="H187" s="13"/>
    </row>
    <row r="188" spans="1:8" ht="15">
      <c r="A188" s="14" t="s">
        <v>95</v>
      </c>
      <c r="B188" s="16"/>
      <c r="C188" s="12" t="s">
        <v>6</v>
      </c>
      <c r="D188" s="13"/>
      <c r="E188" s="12" t="s">
        <v>18</v>
      </c>
      <c r="F188" s="13"/>
      <c r="G188" s="12" t="s">
        <v>6</v>
      </c>
      <c r="H188" s="13"/>
    </row>
    <row r="189" spans="2:8" ht="15">
      <c r="B189" s="16"/>
      <c r="C189" s="17" t="s">
        <v>89</v>
      </c>
      <c r="D189" s="17"/>
      <c r="E189" s="17" t="s">
        <v>96</v>
      </c>
      <c r="F189" s="17"/>
      <c r="G189" s="17" t="s">
        <v>6</v>
      </c>
      <c r="H189" s="17"/>
    </row>
    <row r="190" spans="2:8" ht="15">
      <c r="B190" s="16"/>
      <c r="C190" s="11" t="s">
        <v>7</v>
      </c>
      <c r="D190" s="11" t="s">
        <v>8</v>
      </c>
      <c r="E190" s="11" t="s">
        <v>7</v>
      </c>
      <c r="F190" s="11" t="s">
        <v>8</v>
      </c>
      <c r="G190" s="11" t="s">
        <v>7</v>
      </c>
      <c r="H190" s="11" t="s">
        <v>8</v>
      </c>
    </row>
    <row r="191" spans="1:8" ht="15">
      <c r="A191" s="14" t="s">
        <v>97</v>
      </c>
      <c r="B191" s="16"/>
      <c r="C191" s="12" t="s">
        <v>10</v>
      </c>
      <c r="D191" s="13"/>
      <c r="E191" s="12" t="s">
        <v>30</v>
      </c>
      <c r="F191" s="13"/>
      <c r="G191" s="12" t="s">
        <v>6</v>
      </c>
      <c r="H191" s="13"/>
    </row>
    <row r="192" spans="1:8" ht="15">
      <c r="A192" s="14" t="s">
        <v>98</v>
      </c>
      <c r="B192" s="16"/>
      <c r="C192" s="12" t="s">
        <v>12</v>
      </c>
      <c r="D192" s="13"/>
      <c r="E192" s="12" t="s">
        <v>18</v>
      </c>
      <c r="F192" s="13"/>
      <c r="G192" s="12" t="s">
        <v>6</v>
      </c>
      <c r="H192" s="13"/>
    </row>
    <row r="193" ht="15">
      <c r="B193" s="16"/>
    </row>
    <row r="195" spans="2:8" ht="15">
      <c r="B195" s="6" t="s">
        <v>99</v>
      </c>
      <c r="C195" s="6" t="s">
        <v>100</v>
      </c>
      <c r="D195" s="7" t="s">
        <v>3</v>
      </c>
      <c r="E195" s="8">
        <v>623.63</v>
      </c>
      <c r="F195" s="9"/>
      <c r="G195" s="10">
        <f>SUM(D198:D198)</f>
        <v>0</v>
      </c>
      <c r="H195" s="10">
        <f>E195*G195</f>
        <v>0</v>
      </c>
    </row>
    <row r="196" spans="2:8" ht="15">
      <c r="B196" s="16" t="s">
        <v>6</v>
      </c>
      <c r="C196" s="17" t="s">
        <v>9</v>
      </c>
      <c r="D196" s="17"/>
      <c r="E196" s="17" t="s">
        <v>6</v>
      </c>
      <c r="F196" s="17"/>
      <c r="G196" s="17" t="s">
        <v>6</v>
      </c>
      <c r="H196" s="17"/>
    </row>
    <row r="197" spans="2:8" ht="15">
      <c r="B197" s="16"/>
      <c r="C197" s="11" t="s">
        <v>7</v>
      </c>
      <c r="D197" s="11" t="s">
        <v>8</v>
      </c>
      <c r="E197" s="11" t="s">
        <v>7</v>
      </c>
      <c r="F197" s="11" t="s">
        <v>8</v>
      </c>
      <c r="G197" s="11" t="s">
        <v>7</v>
      </c>
      <c r="H197" s="11" t="s">
        <v>8</v>
      </c>
    </row>
    <row r="198" spans="1:8" ht="15">
      <c r="A198" s="14" t="s">
        <v>102</v>
      </c>
      <c r="B198" s="16"/>
      <c r="C198" s="12" t="s">
        <v>101</v>
      </c>
      <c r="D198" s="13"/>
      <c r="E198" s="12" t="s">
        <v>6</v>
      </c>
      <c r="F198" s="13"/>
      <c r="G198" s="12" t="s">
        <v>6</v>
      </c>
      <c r="H198" s="13"/>
    </row>
    <row r="199" ht="15">
      <c r="B199" s="16"/>
    </row>
    <row r="200" ht="15">
      <c r="B200" s="16"/>
    </row>
    <row r="201" ht="15">
      <c r="B201" s="16"/>
    </row>
    <row r="202" ht="15">
      <c r="B202" s="16"/>
    </row>
    <row r="203" ht="15">
      <c r="B203" s="16"/>
    </row>
    <row r="204" ht="15">
      <c r="B204" s="16"/>
    </row>
    <row r="205" ht="15">
      <c r="B205" s="16"/>
    </row>
    <row r="207" spans="2:8" ht="15">
      <c r="B207" s="6" t="s">
        <v>103</v>
      </c>
      <c r="C207" s="6" t="s">
        <v>104</v>
      </c>
      <c r="D207" s="7" t="s">
        <v>3</v>
      </c>
      <c r="E207" s="8">
        <v>450.17</v>
      </c>
      <c r="F207" s="9"/>
      <c r="G207" s="10">
        <f>SUM(D210:D210)</f>
        <v>0</v>
      </c>
      <c r="H207" s="10">
        <f>E207*G207</f>
        <v>0</v>
      </c>
    </row>
    <row r="208" spans="2:8" ht="15">
      <c r="B208" s="16" t="s">
        <v>6</v>
      </c>
      <c r="C208" s="17" t="s">
        <v>58</v>
      </c>
      <c r="D208" s="17"/>
      <c r="E208" s="17" t="s">
        <v>6</v>
      </c>
      <c r="F208" s="17"/>
      <c r="G208" s="17" t="s">
        <v>6</v>
      </c>
      <c r="H208" s="17"/>
    </row>
    <row r="209" spans="2:8" ht="15">
      <c r="B209" s="16"/>
      <c r="C209" s="11" t="s">
        <v>7</v>
      </c>
      <c r="D209" s="11" t="s">
        <v>8</v>
      </c>
      <c r="E209" s="11" t="s">
        <v>7</v>
      </c>
      <c r="F209" s="11" t="s">
        <v>8</v>
      </c>
      <c r="G209" s="11" t="s">
        <v>7</v>
      </c>
      <c r="H209" s="11" t="s">
        <v>8</v>
      </c>
    </row>
    <row r="210" spans="1:8" ht="15">
      <c r="A210" s="14" t="s">
        <v>106</v>
      </c>
      <c r="B210" s="16"/>
      <c r="C210" s="12" t="s">
        <v>105</v>
      </c>
      <c r="D210" s="13"/>
      <c r="E210" s="12" t="s">
        <v>6</v>
      </c>
      <c r="F210" s="13"/>
      <c r="G210" s="12" t="s">
        <v>6</v>
      </c>
      <c r="H210" s="13"/>
    </row>
    <row r="211" ht="15">
      <c r="B211" s="16"/>
    </row>
    <row r="212" ht="15">
      <c r="B212" s="16"/>
    </row>
    <row r="213" ht="15">
      <c r="B213" s="16"/>
    </row>
    <row r="214" ht="15">
      <c r="B214" s="16"/>
    </row>
    <row r="215" ht="15">
      <c r="B215" s="16"/>
    </row>
    <row r="216" ht="15">
      <c r="B216" s="16"/>
    </row>
    <row r="217" ht="15">
      <c r="B217" s="16"/>
    </row>
    <row r="219" spans="2:8" ht="15">
      <c r="B219" s="6" t="s">
        <v>107</v>
      </c>
      <c r="C219" s="6" t="s">
        <v>100</v>
      </c>
      <c r="D219" s="7" t="s">
        <v>3</v>
      </c>
      <c r="E219" s="8">
        <v>595.68</v>
      </c>
      <c r="F219" s="9"/>
      <c r="G219" s="10">
        <f>SUM(D222:D222)</f>
        <v>0</v>
      </c>
      <c r="H219" s="10">
        <f>E219*G219</f>
        <v>0</v>
      </c>
    </row>
    <row r="220" spans="2:8" ht="15">
      <c r="B220" s="16" t="s">
        <v>6</v>
      </c>
      <c r="C220" s="17" t="s">
        <v>16</v>
      </c>
      <c r="D220" s="17"/>
      <c r="E220" s="17" t="s">
        <v>6</v>
      </c>
      <c r="F220" s="17"/>
      <c r="G220" s="17" t="s">
        <v>6</v>
      </c>
      <c r="H220" s="17"/>
    </row>
    <row r="221" spans="2:8" ht="15">
      <c r="B221" s="16"/>
      <c r="C221" s="11" t="s">
        <v>7</v>
      </c>
      <c r="D221" s="11" t="s">
        <v>8</v>
      </c>
      <c r="E221" s="11" t="s">
        <v>7</v>
      </c>
      <c r="F221" s="11" t="s">
        <v>8</v>
      </c>
      <c r="G221" s="11" t="s">
        <v>7</v>
      </c>
      <c r="H221" s="11" t="s">
        <v>8</v>
      </c>
    </row>
    <row r="222" spans="1:8" ht="15">
      <c r="A222" s="14" t="s">
        <v>109</v>
      </c>
      <c r="B222" s="16"/>
      <c r="C222" s="12" t="s">
        <v>108</v>
      </c>
      <c r="D222" s="13"/>
      <c r="E222" s="12" t="s">
        <v>6</v>
      </c>
      <c r="F222" s="13"/>
      <c r="G222" s="12" t="s">
        <v>6</v>
      </c>
      <c r="H222" s="13"/>
    </row>
    <row r="223" ht="15">
      <c r="B223" s="16"/>
    </row>
    <row r="224" ht="15">
      <c r="B224" s="16"/>
    </row>
    <row r="225" ht="15">
      <c r="B225" s="16"/>
    </row>
    <row r="226" ht="15">
      <c r="B226" s="16"/>
    </row>
    <row r="227" ht="15">
      <c r="B227" s="16"/>
    </row>
    <row r="228" ht="15">
      <c r="B228" s="16"/>
    </row>
    <row r="229" ht="15">
      <c r="B229" s="16"/>
    </row>
    <row r="231" spans="2:8" ht="15">
      <c r="B231" s="6" t="s">
        <v>110</v>
      </c>
      <c r="C231" s="6" t="s">
        <v>111</v>
      </c>
      <c r="D231" s="7" t="s">
        <v>3</v>
      </c>
      <c r="E231" s="8">
        <v>506.87</v>
      </c>
      <c r="F231" s="9"/>
      <c r="G231" s="10">
        <f>SUM(D234:D234)</f>
        <v>0</v>
      </c>
      <c r="H231" s="10">
        <f>E231*G231</f>
        <v>0</v>
      </c>
    </row>
    <row r="232" spans="2:8" ht="15">
      <c r="B232" s="16" t="s">
        <v>6</v>
      </c>
      <c r="C232" s="17" t="s">
        <v>58</v>
      </c>
      <c r="D232" s="17"/>
      <c r="E232" s="17" t="s">
        <v>6</v>
      </c>
      <c r="F232" s="17"/>
      <c r="G232" s="17" t="s">
        <v>6</v>
      </c>
      <c r="H232" s="17"/>
    </row>
    <row r="233" spans="2:8" ht="15">
      <c r="B233" s="16"/>
      <c r="C233" s="11" t="s">
        <v>7</v>
      </c>
      <c r="D233" s="11" t="s">
        <v>8</v>
      </c>
      <c r="E233" s="11" t="s">
        <v>7</v>
      </c>
      <c r="F233" s="11" t="s">
        <v>8</v>
      </c>
      <c r="G233" s="11" t="s">
        <v>7</v>
      </c>
      <c r="H233" s="11" t="s">
        <v>8</v>
      </c>
    </row>
    <row r="234" spans="1:8" ht="15">
      <c r="A234" s="14" t="s">
        <v>113</v>
      </c>
      <c r="B234" s="16"/>
      <c r="C234" s="12" t="s">
        <v>112</v>
      </c>
      <c r="D234" s="13"/>
      <c r="E234" s="12" t="s">
        <v>6</v>
      </c>
      <c r="F234" s="13"/>
      <c r="G234" s="12" t="s">
        <v>6</v>
      </c>
      <c r="H234" s="13"/>
    </row>
    <row r="235" ht="15">
      <c r="B235" s="16"/>
    </row>
    <row r="236" ht="15">
      <c r="B236" s="16"/>
    </row>
    <row r="237" ht="15">
      <c r="B237" s="16"/>
    </row>
    <row r="238" ht="15">
      <c r="B238" s="16"/>
    </row>
    <row r="239" ht="15">
      <c r="B239" s="16"/>
    </row>
    <row r="240" ht="15">
      <c r="B240" s="16"/>
    </row>
    <row r="241" ht="15">
      <c r="B241" s="16"/>
    </row>
    <row r="243" spans="2:8" ht="15">
      <c r="B243" s="6" t="s">
        <v>114</v>
      </c>
      <c r="C243" s="6" t="s">
        <v>115</v>
      </c>
      <c r="D243" s="7" t="s">
        <v>3</v>
      </c>
      <c r="E243" s="8">
        <v>577.54</v>
      </c>
      <c r="F243" s="9"/>
      <c r="G243" s="10">
        <f>SUM(D246:D248)+SUM(F246:F246)</f>
        <v>0</v>
      </c>
      <c r="H243" s="10">
        <f>E243*G243</f>
        <v>0</v>
      </c>
    </row>
    <row r="244" spans="2:8" ht="15">
      <c r="B244" s="16" t="s">
        <v>6</v>
      </c>
      <c r="C244" s="17" t="s">
        <v>73</v>
      </c>
      <c r="D244" s="17"/>
      <c r="E244" s="17" t="s">
        <v>96</v>
      </c>
      <c r="F244" s="17"/>
      <c r="G244" s="17" t="s">
        <v>6</v>
      </c>
      <c r="H244" s="17"/>
    </row>
    <row r="245" spans="2:8" ht="15">
      <c r="B245" s="16"/>
      <c r="C245" s="11" t="s">
        <v>7</v>
      </c>
      <c r="D245" s="11" t="s">
        <v>8</v>
      </c>
      <c r="E245" s="11" t="s">
        <v>7</v>
      </c>
      <c r="F245" s="11" t="s">
        <v>8</v>
      </c>
      <c r="G245" s="11" t="s">
        <v>7</v>
      </c>
      <c r="H245" s="11" t="s">
        <v>8</v>
      </c>
    </row>
    <row r="246" spans="1:8" ht="15">
      <c r="A246" s="14" t="s">
        <v>117</v>
      </c>
      <c r="B246" s="16"/>
      <c r="C246" s="12" t="s">
        <v>116</v>
      </c>
      <c r="D246" s="13"/>
      <c r="E246" s="12" t="s">
        <v>112</v>
      </c>
      <c r="F246" s="13"/>
      <c r="G246" s="12" t="s">
        <v>6</v>
      </c>
      <c r="H246" s="13"/>
    </row>
    <row r="247" spans="1:8" ht="15">
      <c r="A247" s="14" t="s">
        <v>119</v>
      </c>
      <c r="B247" s="16"/>
      <c r="C247" s="12" t="s">
        <v>118</v>
      </c>
      <c r="D247" s="13"/>
      <c r="E247" s="12" t="s">
        <v>6</v>
      </c>
      <c r="F247" s="13"/>
      <c r="G247" s="12" t="s">
        <v>6</v>
      </c>
      <c r="H247" s="13"/>
    </row>
    <row r="248" spans="1:8" ht="15">
      <c r="A248" s="14" t="s">
        <v>120</v>
      </c>
      <c r="B248" s="16"/>
      <c r="C248" s="12" t="s">
        <v>108</v>
      </c>
      <c r="D248" s="13"/>
      <c r="E248" s="12" t="s">
        <v>6</v>
      </c>
      <c r="F248" s="13"/>
      <c r="G248" s="12" t="s">
        <v>6</v>
      </c>
      <c r="H248" s="13"/>
    </row>
    <row r="249" ht="15">
      <c r="B249" s="16"/>
    </row>
    <row r="250" ht="15">
      <c r="B250" s="16"/>
    </row>
    <row r="251" ht="15">
      <c r="B251" s="16"/>
    </row>
    <row r="252" ht="15">
      <c r="B252" s="16"/>
    </row>
    <row r="253" ht="15">
      <c r="B253" s="16"/>
    </row>
  </sheetData>
  <sheetProtection/>
  <mergeCells count="93">
    <mergeCell ref="B244:B253"/>
    <mergeCell ref="C244:D244"/>
    <mergeCell ref="E244:F244"/>
    <mergeCell ref="G244:H244"/>
    <mergeCell ref="B220:B229"/>
    <mergeCell ref="C220:D220"/>
    <mergeCell ref="E220:F220"/>
    <mergeCell ref="G220:H220"/>
    <mergeCell ref="B232:B241"/>
    <mergeCell ref="C232:D232"/>
    <mergeCell ref="E232:F232"/>
    <mergeCell ref="G232:H232"/>
    <mergeCell ref="G189:H189"/>
    <mergeCell ref="B196:B205"/>
    <mergeCell ref="C196:D196"/>
    <mergeCell ref="E196:F196"/>
    <mergeCell ref="G196:H196"/>
    <mergeCell ref="B208:B217"/>
    <mergeCell ref="C208:D208"/>
    <mergeCell ref="E208:F208"/>
    <mergeCell ref="G208:H208"/>
    <mergeCell ref="B172:B181"/>
    <mergeCell ref="C172:D172"/>
    <mergeCell ref="E172:F172"/>
    <mergeCell ref="G172:H172"/>
    <mergeCell ref="B184:B193"/>
    <mergeCell ref="C184:D184"/>
    <mergeCell ref="E184:F184"/>
    <mergeCell ref="G184:H184"/>
    <mergeCell ref="C189:D189"/>
    <mergeCell ref="E189:F189"/>
    <mergeCell ref="B160:B169"/>
    <mergeCell ref="C160:D160"/>
    <mergeCell ref="E160:F160"/>
    <mergeCell ref="G160:H160"/>
    <mergeCell ref="C166:D166"/>
    <mergeCell ref="E166:F166"/>
    <mergeCell ref="G166:H166"/>
    <mergeCell ref="B148:B157"/>
    <mergeCell ref="C148:D148"/>
    <mergeCell ref="E148:F148"/>
    <mergeCell ref="G148:H148"/>
    <mergeCell ref="C152:D152"/>
    <mergeCell ref="E152:F152"/>
    <mergeCell ref="G152:H152"/>
    <mergeCell ref="B124:B133"/>
    <mergeCell ref="C124:D124"/>
    <mergeCell ref="E124:F124"/>
    <mergeCell ref="G124:H124"/>
    <mergeCell ref="B136:B145"/>
    <mergeCell ref="C136:D136"/>
    <mergeCell ref="E136:F136"/>
    <mergeCell ref="G136:H136"/>
    <mergeCell ref="B100:B109"/>
    <mergeCell ref="C100:D100"/>
    <mergeCell ref="E100:F100"/>
    <mergeCell ref="G100:H100"/>
    <mergeCell ref="B112:B121"/>
    <mergeCell ref="C112:D112"/>
    <mergeCell ref="E112:F112"/>
    <mergeCell ref="G112:H112"/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:C7 C18:C19 E18:E22 C30:C33 E30:E31 C42:C43 C54 C66:C67 C78 C90:C91 C102:C103 C114:C115 C126 C138:C139 C150:C151 E150 G150 C154 E154 C162 E162 G162:G165 C168:C169 E168:E169 C174 E174 C186:C187 E186:E188 G186 C191:C192 E191:E192 C198 C210 C222 C234 C246:C248 E246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121</v>
      </c>
      <c r="B1" s="15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2014-12-11T18:06:03Z</dcterms:created>
  <dcterms:modified xsi:type="dcterms:W3CDTF">2014-12-11T19:59:48Z</dcterms:modified>
  <cp:category/>
  <cp:version/>
  <cp:contentType/>
  <cp:contentStatus/>
</cp:coreProperties>
</file>