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ЗАО Трибуна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<sst xmlns="http://schemas.openxmlformats.org/spreadsheetml/2006/main" count="442" uniqueCount="128">
  <si>
    <t>Дата формирования:</t>
  </si>
  <si>
    <t>11.12.2014</t>
  </si>
  <si>
    <t>ЗАО Трибуна</t>
  </si>
  <si>
    <t>Цена</t>
  </si>
  <si>
    <t>**TR1151</t>
  </si>
  <si>
    <t>Трусы- Слип</t>
  </si>
  <si>
    <t/>
  </si>
  <si>
    <t>размер</t>
  </si>
  <si>
    <t>количество</t>
  </si>
  <si>
    <t>жемчужно-серый</t>
  </si>
  <si>
    <t>112</t>
  </si>
  <si>
    <t>251191\\\</t>
  </si>
  <si>
    <t>**TR11514</t>
  </si>
  <si>
    <t>Слип</t>
  </si>
  <si>
    <t>ночные цветы</t>
  </si>
  <si>
    <t>261271\\\</t>
  </si>
  <si>
    <t>**TR3191</t>
  </si>
  <si>
    <t>Брифы</t>
  </si>
  <si>
    <t>251194\\\</t>
  </si>
  <si>
    <t>**TR328</t>
  </si>
  <si>
    <t>молочный пунш</t>
  </si>
  <si>
    <t>110</t>
  </si>
  <si>
    <t>401059\\\</t>
  </si>
  <si>
    <t>**TR6016</t>
  </si>
  <si>
    <t>108</t>
  </si>
  <si>
    <t>251212\\\</t>
  </si>
  <si>
    <t>**TR620B2</t>
  </si>
  <si>
    <t>дымчато-лиловый</t>
  </si>
  <si>
    <t>116</t>
  </si>
  <si>
    <t>262045\\\</t>
  </si>
  <si>
    <t>**TR6902</t>
  </si>
  <si>
    <t>104</t>
  </si>
  <si>
    <t>251118\\\</t>
  </si>
  <si>
    <t>**TR915</t>
  </si>
  <si>
    <t>белый</t>
  </si>
  <si>
    <t>247694\\\</t>
  </si>
  <si>
    <t>**TR915E</t>
  </si>
  <si>
    <t>96</t>
  </si>
  <si>
    <t>261316\\\</t>
  </si>
  <si>
    <t>**TR9202</t>
  </si>
  <si>
    <t>262051\\\</t>
  </si>
  <si>
    <t>BR1060</t>
  </si>
  <si>
    <t>Мягкая чашка на карк</t>
  </si>
  <si>
    <t>серебристый пион</t>
  </si>
  <si>
    <t>80D</t>
  </si>
  <si>
    <t>107303\148936\\</t>
  </si>
  <si>
    <t>80E</t>
  </si>
  <si>
    <t>90F</t>
  </si>
  <si>
    <t>107304\148952\\</t>
  </si>
  <si>
    <t>95F</t>
  </si>
  <si>
    <t>90G</t>
  </si>
  <si>
    <t>142444\148953\\</t>
  </si>
  <si>
    <t>95G</t>
  </si>
  <si>
    <t>95E</t>
  </si>
  <si>
    <t>142445\148958\\</t>
  </si>
  <si>
    <t>\148959\\</t>
  </si>
  <si>
    <t>\148960\\</t>
  </si>
  <si>
    <t>BR1070</t>
  </si>
  <si>
    <t>черный</t>
  </si>
  <si>
    <t>80C</t>
  </si>
  <si>
    <t>147361\142461\107278\</t>
  </si>
  <si>
    <t>147362\142463\\</t>
  </si>
  <si>
    <t>80G</t>
  </si>
  <si>
    <t>80F</t>
  </si>
  <si>
    <t>147365\142464\\</t>
  </si>
  <si>
    <t>80H</t>
  </si>
  <si>
    <t>147366\142465\\</t>
  </si>
  <si>
    <t>85G</t>
  </si>
  <si>
    <t>147374\142466\\</t>
  </si>
  <si>
    <t>85H</t>
  </si>
  <si>
    <t>147375\142472\\</t>
  </si>
  <si>
    <t>90E</t>
  </si>
  <si>
    <t>147382\142478\\</t>
  </si>
  <si>
    <t>147383\142479\\</t>
  </si>
  <si>
    <t>90H</t>
  </si>
  <si>
    <t>147384\142480\\</t>
  </si>
  <si>
    <t>147385\142485\\</t>
  </si>
  <si>
    <t>147389\142486\\</t>
  </si>
  <si>
    <t>147390\\\</t>
  </si>
  <si>
    <t>147391\\\</t>
  </si>
  <si>
    <t>BR510</t>
  </si>
  <si>
    <t>265803\\\</t>
  </si>
  <si>
    <t>265868\\\</t>
  </si>
  <si>
    <t>265869\\\</t>
  </si>
  <si>
    <t>BR709A</t>
  </si>
  <si>
    <t>Балконет</t>
  </si>
  <si>
    <t>90C</t>
  </si>
  <si>
    <t>208393\\\</t>
  </si>
  <si>
    <t>BR805</t>
  </si>
  <si>
    <t>Формованная чашка</t>
  </si>
  <si>
    <t>75C</t>
  </si>
  <si>
    <t>411983\\\</t>
  </si>
  <si>
    <t>75D</t>
  </si>
  <si>
    <t>411984\\\</t>
  </si>
  <si>
    <t>411987\\\</t>
  </si>
  <si>
    <t>411990\\\</t>
  </si>
  <si>
    <t>95C</t>
  </si>
  <si>
    <t>411998\\\</t>
  </si>
  <si>
    <t>85B</t>
  </si>
  <si>
    <t>412000\\\</t>
  </si>
  <si>
    <t>85D</t>
  </si>
  <si>
    <t>412003\\\</t>
  </si>
  <si>
    <t>85E</t>
  </si>
  <si>
    <t>412004\\\</t>
  </si>
  <si>
    <t>BR805A</t>
  </si>
  <si>
    <t>329734\\\</t>
  </si>
  <si>
    <t>329739\\\</t>
  </si>
  <si>
    <t>85C</t>
  </si>
  <si>
    <t>329743\\\</t>
  </si>
  <si>
    <t>329746\\\</t>
  </si>
  <si>
    <t>90D</t>
  </si>
  <si>
    <t>329747\\\</t>
  </si>
  <si>
    <t>95B</t>
  </si>
  <si>
    <t>329748\\\</t>
  </si>
  <si>
    <t>329749\\\</t>
  </si>
  <si>
    <t>80B</t>
  </si>
  <si>
    <t>420331\\\</t>
  </si>
  <si>
    <t>420332\\\</t>
  </si>
  <si>
    <t>90B</t>
  </si>
  <si>
    <t>420333\\\</t>
  </si>
  <si>
    <t>BR810</t>
  </si>
  <si>
    <t>Формованный спейсер</t>
  </si>
  <si>
    <t>379411\411525\\</t>
  </si>
  <si>
    <t>75E</t>
  </si>
  <si>
    <t>\411526\\</t>
  </si>
  <si>
    <t>\411531\\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</si>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</sst>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1419225</xdr:colOff>
      <xdr:row>12</xdr:row>
      <xdr:rowOff>161925</xdr:rowOff>
    </xdr:to>
    <xdr:pic>
      <xdr:nvPicPr>
        <xdr:cNvPr id="1" name="Рисунок 2" descr="22630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1419225</xdr:colOff>
      <xdr:row>24</xdr:row>
      <xdr:rowOff>161925</xdr:rowOff>
    </xdr:to>
    <xdr:pic>
      <xdr:nvPicPr>
        <xdr:cNvPr id="2" name="Рисунок 3" descr="23465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1438275</xdr:colOff>
      <xdr:row>32</xdr:row>
      <xdr:rowOff>66675</xdr:rowOff>
    </xdr:to>
    <xdr:pic>
      <xdr:nvPicPr>
        <xdr:cNvPr id="3" name="Рисунок 4" descr="22936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4001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1419225</xdr:colOff>
      <xdr:row>48</xdr:row>
      <xdr:rowOff>161925</xdr:rowOff>
    </xdr:to>
    <xdr:pic>
      <xdr:nvPicPr>
        <xdr:cNvPr id="4" name="Рисунок 5" descr="22938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1438275</xdr:colOff>
      <xdr:row>58</xdr:row>
      <xdr:rowOff>104775</xdr:rowOff>
    </xdr:to>
    <xdr:pic>
      <xdr:nvPicPr>
        <xdr:cNvPr id="5" name="Рисунок 6" descr="22939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1438275</xdr:colOff>
      <xdr:row>68</xdr:row>
      <xdr:rowOff>28575</xdr:rowOff>
    </xdr:to>
    <xdr:pic>
      <xdr:nvPicPr>
        <xdr:cNvPr id="6" name="Рисунок 7" descr="23551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4001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1419225</xdr:colOff>
      <xdr:row>84</xdr:row>
      <xdr:rowOff>161925</xdr:rowOff>
    </xdr:to>
    <xdr:pic>
      <xdr:nvPicPr>
        <xdr:cNvPr id="7" name="Рисунок 8" descr="22931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432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1438275</xdr:colOff>
      <xdr:row>94</xdr:row>
      <xdr:rowOff>57150</xdr:rowOff>
    </xdr:to>
    <xdr:pic>
      <xdr:nvPicPr>
        <xdr:cNvPr id="8" name="Рисунок 9" descr="22657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6611600"/>
          <a:ext cx="1400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1266825</xdr:colOff>
      <xdr:row>108</xdr:row>
      <xdr:rowOff>161925</xdr:rowOff>
    </xdr:to>
    <xdr:pic>
      <xdr:nvPicPr>
        <xdr:cNvPr id="9" name="Рисунок 10" descr="23469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1889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1438275</xdr:colOff>
      <xdr:row>116</xdr:row>
      <xdr:rowOff>85725</xdr:rowOff>
    </xdr:to>
    <xdr:pic>
      <xdr:nvPicPr>
        <xdr:cNvPr id="10" name="Рисунок 11" descr="23552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1183600"/>
          <a:ext cx="14001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1266825</xdr:colOff>
      <xdr:row>132</xdr:row>
      <xdr:rowOff>161925</xdr:rowOff>
    </xdr:to>
    <xdr:pic>
      <xdr:nvPicPr>
        <xdr:cNvPr id="11" name="Рисунок 12" descr="16247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346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1266825</xdr:colOff>
      <xdr:row>144</xdr:row>
      <xdr:rowOff>161925</xdr:rowOff>
    </xdr:to>
    <xdr:pic>
      <xdr:nvPicPr>
        <xdr:cNvPr id="12" name="Рисунок 13" descr="16249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575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152</xdr:row>
      <xdr:rowOff>38100</xdr:rowOff>
    </xdr:from>
    <xdr:to>
      <xdr:col>1</xdr:col>
      <xdr:colOff>1419225</xdr:colOff>
      <xdr:row>161</xdr:row>
      <xdr:rowOff>161925</xdr:rowOff>
    </xdr:to>
    <xdr:pic>
      <xdr:nvPicPr>
        <xdr:cNvPr id="13" name="Рисунок 14" descr="19961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28994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164</xdr:row>
      <xdr:rowOff>38100</xdr:rowOff>
    </xdr:from>
    <xdr:to>
      <xdr:col>1</xdr:col>
      <xdr:colOff>1419225</xdr:colOff>
      <xdr:row>173</xdr:row>
      <xdr:rowOff>161925</xdr:rowOff>
    </xdr:to>
    <xdr:pic>
      <xdr:nvPicPr>
        <xdr:cNvPr id="14" name="Рисунок 15" descr="22127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1280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176</xdr:row>
      <xdr:rowOff>38100</xdr:rowOff>
    </xdr:from>
    <xdr:to>
      <xdr:col>1</xdr:col>
      <xdr:colOff>1419225</xdr:colOff>
      <xdr:row>185</xdr:row>
      <xdr:rowOff>161925</xdr:rowOff>
    </xdr:to>
    <xdr:pic>
      <xdr:nvPicPr>
        <xdr:cNvPr id="15" name="Рисунок 16" descr="38736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3566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188</xdr:row>
      <xdr:rowOff>38100</xdr:rowOff>
    </xdr:from>
    <xdr:to>
      <xdr:col>1</xdr:col>
      <xdr:colOff>1419225</xdr:colOff>
      <xdr:row>197</xdr:row>
      <xdr:rowOff>161925</xdr:rowOff>
    </xdr:to>
    <xdr:pic>
      <xdr:nvPicPr>
        <xdr:cNvPr id="16" name="Рисунок 17" descr="25958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5852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202</xdr:row>
      <xdr:rowOff>38100</xdr:rowOff>
    </xdr:from>
    <xdr:to>
      <xdr:col>1</xdr:col>
      <xdr:colOff>1266825</xdr:colOff>
      <xdr:row>211</xdr:row>
      <xdr:rowOff>161925</xdr:rowOff>
    </xdr:to>
    <xdr:pic>
      <xdr:nvPicPr>
        <xdr:cNvPr id="17" name="Рисунок 18" descr="25959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8519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2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G3+G15+G27+G39+G51+G63+G75+G87+G99+G111+G123+G135+G152+G164+G176+G188+G202</f>
        <v>0</v>
      </c>
      <c r="H2" s="5">
        <f>H3+H15+H27+H39+H51+H63+H75+H87+H99+H111+H123+H135+H152+H164+H176+H188+H202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140.7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296.8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15</v>
      </c>
      <c r="B18" s="16"/>
      <c r="C18" s="12" t="s">
        <v>10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16</v>
      </c>
      <c r="C27" s="6" t="s">
        <v>17</v>
      </c>
      <c r="D27" s="7" t="s">
        <v>3</v>
      </c>
      <c r="E27" s="8">
        <v>236.38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9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18</v>
      </c>
      <c r="B30" s="16"/>
      <c r="C30" s="12" t="s">
        <v>10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19</v>
      </c>
      <c r="C39" s="6" t="s">
        <v>17</v>
      </c>
      <c r="D39" s="7" t="s">
        <v>3</v>
      </c>
      <c r="E39" s="8">
        <v>185.72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20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22</v>
      </c>
      <c r="B42" s="16"/>
      <c r="C42" s="12" t="s">
        <v>21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23</v>
      </c>
      <c r="C51" s="6" t="s">
        <v>17</v>
      </c>
      <c r="D51" s="7" t="s">
        <v>3</v>
      </c>
      <c r="E51" s="8">
        <v>213.87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9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25</v>
      </c>
      <c r="B54" s="16"/>
      <c r="C54" s="12" t="s">
        <v>24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26</v>
      </c>
      <c r="C63" s="6" t="s">
        <v>13</v>
      </c>
      <c r="D63" s="7" t="s">
        <v>3</v>
      </c>
      <c r="E63" s="8">
        <v>274.4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27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29</v>
      </c>
      <c r="B66" s="16"/>
      <c r="C66" s="12" t="s">
        <v>28</v>
      </c>
      <c r="D66" s="13"/>
      <c r="E66" s="12" t="s">
        <v>6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30</v>
      </c>
      <c r="C75" s="6" t="s">
        <v>17</v>
      </c>
      <c r="D75" s="7" t="s">
        <v>3</v>
      </c>
      <c r="E75" s="8">
        <v>146.33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9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32</v>
      </c>
      <c r="B78" s="16"/>
      <c r="C78" s="12" t="s">
        <v>31</v>
      </c>
      <c r="D78" s="13"/>
      <c r="E78" s="12" t="s">
        <v>6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33</v>
      </c>
      <c r="C87" s="6" t="s">
        <v>13</v>
      </c>
      <c r="D87" s="7" t="s">
        <v>3</v>
      </c>
      <c r="E87" s="8">
        <v>274.39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34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35</v>
      </c>
      <c r="B90" s="16"/>
      <c r="C90" s="12" t="s">
        <v>24</v>
      </c>
      <c r="D90" s="13"/>
      <c r="E90" s="12" t="s">
        <v>6</v>
      </c>
      <c r="F90" s="13"/>
      <c r="G90" s="12" t="s">
        <v>6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36</v>
      </c>
      <c r="C99" s="6" t="s">
        <v>13</v>
      </c>
      <c r="D99" s="7" t="s">
        <v>3</v>
      </c>
      <c r="E99" s="8">
        <v>274.4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6</v>
      </c>
      <c r="C100" s="17" t="s">
        <v>14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38</v>
      </c>
      <c r="B102" s="16"/>
      <c r="C102" s="12" t="s">
        <v>37</v>
      </c>
      <c r="D102" s="13"/>
      <c r="E102" s="12" t="s">
        <v>6</v>
      </c>
      <c r="F102" s="13"/>
      <c r="G102" s="12" t="s">
        <v>6</v>
      </c>
      <c r="H102" s="13"/>
    </row>
    <row r="103" ht="15">
      <c r="B103" s="16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39</v>
      </c>
      <c r="C111" s="6" t="s">
        <v>13</v>
      </c>
      <c r="D111" s="7" t="s">
        <v>3</v>
      </c>
      <c r="E111" s="8">
        <v>330.4</v>
      </c>
      <c r="F111" s="9"/>
      <c r="G111" s="10">
        <f>SUM(D114:D114)</f>
        <v>0</v>
      </c>
      <c r="H111" s="10">
        <f>E111*G111</f>
        <v>0</v>
      </c>
    </row>
    <row r="112" spans="2:8" ht="15">
      <c r="B112" s="16" t="s">
        <v>6</v>
      </c>
      <c r="C112" s="17" t="s">
        <v>27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40</v>
      </c>
      <c r="B114" s="16"/>
      <c r="C114" s="12" t="s">
        <v>10</v>
      </c>
      <c r="D114" s="13"/>
      <c r="E114" s="12" t="s">
        <v>6</v>
      </c>
      <c r="F114" s="13"/>
      <c r="G114" s="12" t="s">
        <v>6</v>
      </c>
      <c r="H114" s="13"/>
    </row>
    <row r="115" ht="15">
      <c r="B115" s="16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41</v>
      </c>
      <c r="C123" s="6" t="s">
        <v>42</v>
      </c>
      <c r="D123" s="7" t="s">
        <v>3</v>
      </c>
      <c r="E123" s="8">
        <v>450.22</v>
      </c>
      <c r="F123" s="9"/>
      <c r="G123" s="10">
        <f>SUM(D126:D129)+SUM(F126:F131)</f>
        <v>0</v>
      </c>
      <c r="H123" s="10">
        <f>E123*G123</f>
        <v>0</v>
      </c>
    </row>
    <row r="124" spans="2:8" ht="15">
      <c r="B124" s="16" t="s">
        <v>6</v>
      </c>
      <c r="C124" s="17" t="s">
        <v>34</v>
      </c>
      <c r="D124" s="17"/>
      <c r="E124" s="17" t="s">
        <v>43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45</v>
      </c>
      <c r="B126" s="16"/>
      <c r="C126" s="12" t="s">
        <v>44</v>
      </c>
      <c r="D126" s="13"/>
      <c r="E126" s="12" t="s">
        <v>44</v>
      </c>
      <c r="F126" s="13"/>
      <c r="G126" s="12" t="s">
        <v>6</v>
      </c>
      <c r="H126" s="13"/>
    </row>
    <row r="127" spans="1:8" ht="15">
      <c r="A127" s="14" t="s">
        <v>48</v>
      </c>
      <c r="B127" s="16"/>
      <c r="C127" s="12" t="s">
        <v>46</v>
      </c>
      <c r="D127" s="13"/>
      <c r="E127" s="12" t="s">
        <v>47</v>
      </c>
      <c r="F127" s="13"/>
      <c r="G127" s="12" t="s">
        <v>6</v>
      </c>
      <c r="H127" s="13"/>
    </row>
    <row r="128" spans="1:8" ht="15">
      <c r="A128" s="14" t="s">
        <v>51</v>
      </c>
      <c r="B128" s="16"/>
      <c r="C128" s="12" t="s">
        <v>49</v>
      </c>
      <c r="D128" s="13"/>
      <c r="E128" s="12" t="s">
        <v>50</v>
      </c>
      <c r="F128" s="13"/>
      <c r="G128" s="12" t="s">
        <v>6</v>
      </c>
      <c r="H128" s="13"/>
    </row>
    <row r="129" spans="1:8" ht="15">
      <c r="A129" s="14" t="s">
        <v>54</v>
      </c>
      <c r="B129" s="16"/>
      <c r="C129" s="12" t="s">
        <v>52</v>
      </c>
      <c r="D129" s="13"/>
      <c r="E129" s="12" t="s">
        <v>53</v>
      </c>
      <c r="F129" s="13"/>
      <c r="G129" s="12" t="s">
        <v>6</v>
      </c>
      <c r="H129" s="13"/>
    </row>
    <row r="130" spans="1:8" ht="15">
      <c r="A130" s="14" t="s">
        <v>55</v>
      </c>
      <c r="B130" s="16"/>
      <c r="C130" s="12" t="s">
        <v>6</v>
      </c>
      <c r="D130" s="13"/>
      <c r="E130" s="12" t="s">
        <v>49</v>
      </c>
      <c r="F130" s="13"/>
      <c r="G130" s="12" t="s">
        <v>6</v>
      </c>
      <c r="H130" s="13"/>
    </row>
    <row r="131" spans="1:8" ht="15">
      <c r="A131" s="14" t="s">
        <v>56</v>
      </c>
      <c r="B131" s="16"/>
      <c r="C131" s="12" t="s">
        <v>6</v>
      </c>
      <c r="D131" s="13"/>
      <c r="E131" s="12" t="s">
        <v>52</v>
      </c>
      <c r="F131" s="13"/>
      <c r="G131" s="12" t="s">
        <v>6</v>
      </c>
      <c r="H131" s="13"/>
    </row>
    <row r="132" ht="15">
      <c r="B132" s="16"/>
    </row>
    <row r="133" ht="15">
      <c r="B133" s="16"/>
    </row>
    <row r="135" spans="2:8" ht="15">
      <c r="B135" s="6" t="s">
        <v>57</v>
      </c>
      <c r="C135" s="6" t="s">
        <v>42</v>
      </c>
      <c r="D135" s="7" t="s">
        <v>3</v>
      </c>
      <c r="E135" s="8">
        <v>410.84</v>
      </c>
      <c r="F135" s="9"/>
      <c r="G135" s="10">
        <f>SUM(D138:D150)+SUM(F138:F148)+SUM(H138:H138)</f>
        <v>0</v>
      </c>
      <c r="H135" s="10">
        <f>E135*G135</f>
        <v>0</v>
      </c>
    </row>
    <row r="136" spans="2:8" ht="15">
      <c r="B136" s="16" t="s">
        <v>6</v>
      </c>
      <c r="C136" s="17" t="s">
        <v>34</v>
      </c>
      <c r="D136" s="17"/>
      <c r="E136" s="17" t="s">
        <v>43</v>
      </c>
      <c r="F136" s="17"/>
      <c r="G136" s="17" t="s">
        <v>58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60</v>
      </c>
      <c r="B138" s="16"/>
      <c r="C138" s="12" t="s">
        <v>44</v>
      </c>
      <c r="D138" s="13"/>
      <c r="E138" s="12" t="s">
        <v>59</v>
      </c>
      <c r="F138" s="13"/>
      <c r="G138" s="12" t="s">
        <v>44</v>
      </c>
      <c r="H138" s="13"/>
    </row>
    <row r="139" spans="1:8" ht="15">
      <c r="A139" s="14" t="s">
        <v>61</v>
      </c>
      <c r="B139" s="16"/>
      <c r="C139" s="12" t="s">
        <v>46</v>
      </c>
      <c r="D139" s="13"/>
      <c r="E139" s="12" t="s">
        <v>46</v>
      </c>
      <c r="F139" s="13"/>
      <c r="G139" s="12" t="s">
        <v>6</v>
      </c>
      <c r="H139" s="13"/>
    </row>
    <row r="140" spans="1:8" ht="15">
      <c r="A140" s="14" t="s">
        <v>64</v>
      </c>
      <c r="B140" s="16"/>
      <c r="C140" s="12" t="s">
        <v>62</v>
      </c>
      <c r="D140" s="13"/>
      <c r="E140" s="12" t="s">
        <v>63</v>
      </c>
      <c r="F140" s="13"/>
      <c r="G140" s="12" t="s">
        <v>6</v>
      </c>
      <c r="H140" s="13"/>
    </row>
    <row r="141" spans="1:8" ht="15">
      <c r="A141" s="14" t="s">
        <v>66</v>
      </c>
      <c r="B141" s="16"/>
      <c r="C141" s="12" t="s">
        <v>65</v>
      </c>
      <c r="D141" s="13"/>
      <c r="E141" s="12" t="s">
        <v>62</v>
      </c>
      <c r="F141" s="13"/>
      <c r="G141" s="12" t="s">
        <v>6</v>
      </c>
      <c r="H141" s="13"/>
    </row>
    <row r="142" spans="1:8" ht="15">
      <c r="A142" s="14" t="s">
        <v>68</v>
      </c>
      <c r="B142" s="16"/>
      <c r="C142" s="12" t="s">
        <v>67</v>
      </c>
      <c r="D142" s="13"/>
      <c r="E142" s="12" t="s">
        <v>65</v>
      </c>
      <c r="F142" s="13"/>
      <c r="G142" s="12" t="s">
        <v>6</v>
      </c>
      <c r="H142" s="13"/>
    </row>
    <row r="143" spans="1:8" ht="15">
      <c r="A143" s="14" t="s">
        <v>70</v>
      </c>
      <c r="B143" s="16"/>
      <c r="C143" s="12" t="s">
        <v>69</v>
      </c>
      <c r="D143" s="13"/>
      <c r="E143" s="12" t="s">
        <v>67</v>
      </c>
      <c r="F143" s="13"/>
      <c r="G143" s="12" t="s">
        <v>6</v>
      </c>
      <c r="H143" s="13"/>
    </row>
    <row r="144" spans="1:8" ht="15">
      <c r="A144" s="14" t="s">
        <v>72</v>
      </c>
      <c r="B144" s="16"/>
      <c r="C144" s="12" t="s">
        <v>71</v>
      </c>
      <c r="D144" s="13"/>
      <c r="E144" s="12" t="s">
        <v>47</v>
      </c>
      <c r="F144" s="13"/>
      <c r="G144" s="12" t="s">
        <v>6</v>
      </c>
      <c r="H144" s="13"/>
    </row>
    <row r="145" spans="1:8" ht="15">
      <c r="A145" s="14" t="s">
        <v>73</v>
      </c>
      <c r="B145" s="16"/>
      <c r="C145" s="12" t="s">
        <v>47</v>
      </c>
      <c r="D145" s="13"/>
      <c r="E145" s="12" t="s">
        <v>50</v>
      </c>
      <c r="F145" s="13"/>
      <c r="G145" s="12" t="s">
        <v>6</v>
      </c>
      <c r="H145" s="13"/>
    </row>
    <row r="146" spans="1:8" ht="15">
      <c r="A146" s="14" t="s">
        <v>75</v>
      </c>
      <c r="C146" s="12" t="s">
        <v>50</v>
      </c>
      <c r="D146" s="13"/>
      <c r="E146" s="12" t="s">
        <v>74</v>
      </c>
      <c r="F146" s="13"/>
      <c r="G146" s="12" t="s">
        <v>6</v>
      </c>
      <c r="H146" s="13"/>
    </row>
    <row r="147" spans="1:8" ht="15">
      <c r="A147" s="14" t="s">
        <v>76</v>
      </c>
      <c r="C147" s="12" t="s">
        <v>74</v>
      </c>
      <c r="D147" s="13"/>
      <c r="E147" s="12" t="s">
        <v>49</v>
      </c>
      <c r="F147" s="13"/>
      <c r="G147" s="12" t="s">
        <v>6</v>
      </c>
      <c r="H147" s="13"/>
    </row>
    <row r="148" spans="1:8" ht="15">
      <c r="A148" s="14" t="s">
        <v>77</v>
      </c>
      <c r="C148" s="12" t="s">
        <v>53</v>
      </c>
      <c r="D148" s="13"/>
      <c r="E148" s="12" t="s">
        <v>52</v>
      </c>
      <c r="F148" s="13"/>
      <c r="G148" s="12" t="s">
        <v>6</v>
      </c>
      <c r="H148" s="13"/>
    </row>
    <row r="149" spans="1:8" ht="15">
      <c r="A149" s="14" t="s">
        <v>78</v>
      </c>
      <c r="C149" s="12" t="s">
        <v>49</v>
      </c>
      <c r="D149" s="13"/>
      <c r="E149" s="12" t="s">
        <v>6</v>
      </c>
      <c r="F149" s="13"/>
      <c r="G149" s="12" t="s">
        <v>6</v>
      </c>
      <c r="H149" s="13"/>
    </row>
    <row r="150" spans="1:8" ht="15">
      <c r="A150" s="14" t="s">
        <v>79</v>
      </c>
      <c r="C150" s="12" t="s">
        <v>52</v>
      </c>
      <c r="D150" s="13"/>
      <c r="E150" s="12" t="s">
        <v>6</v>
      </c>
      <c r="F150" s="13"/>
      <c r="G150" s="12" t="s">
        <v>6</v>
      </c>
      <c r="H150" s="13"/>
    </row>
    <row r="152" spans="2:8" ht="15">
      <c r="B152" s="6" t="s">
        <v>80</v>
      </c>
      <c r="C152" s="6" t="s">
        <v>42</v>
      </c>
      <c r="D152" s="7" t="s">
        <v>3</v>
      </c>
      <c r="E152" s="8">
        <v>574.05</v>
      </c>
      <c r="F152" s="9"/>
      <c r="G152" s="10">
        <f>SUM(D155:D157)</f>
        <v>0</v>
      </c>
      <c r="H152" s="10">
        <f>E152*G152</f>
        <v>0</v>
      </c>
    </row>
    <row r="153" spans="2:8" ht="15">
      <c r="B153" s="16" t="s">
        <v>6</v>
      </c>
      <c r="C153" s="17" t="s">
        <v>58</v>
      </c>
      <c r="D153" s="17"/>
      <c r="E153" s="17" t="s">
        <v>6</v>
      </c>
      <c r="F153" s="17"/>
      <c r="G153" s="17" t="s">
        <v>6</v>
      </c>
      <c r="H153" s="17"/>
    </row>
    <row r="154" spans="2:8" ht="15">
      <c r="B154" s="16"/>
      <c r="C154" s="11" t="s">
        <v>7</v>
      </c>
      <c r="D154" s="11" t="s">
        <v>8</v>
      </c>
      <c r="E154" s="11" t="s">
        <v>7</v>
      </c>
      <c r="F154" s="11" t="s">
        <v>8</v>
      </c>
      <c r="G154" s="11" t="s">
        <v>7</v>
      </c>
      <c r="H154" s="11" t="s">
        <v>8</v>
      </c>
    </row>
    <row r="155" spans="1:8" ht="15">
      <c r="A155" s="14" t="s">
        <v>81</v>
      </c>
      <c r="B155" s="16"/>
      <c r="C155" s="12" t="s">
        <v>46</v>
      </c>
      <c r="D155" s="13"/>
      <c r="E155" s="12" t="s">
        <v>6</v>
      </c>
      <c r="F155" s="13"/>
      <c r="G155" s="12" t="s">
        <v>6</v>
      </c>
      <c r="H155" s="13"/>
    </row>
    <row r="156" spans="1:8" ht="15">
      <c r="A156" s="14" t="s">
        <v>82</v>
      </c>
      <c r="B156" s="16"/>
      <c r="C156" s="12" t="s">
        <v>71</v>
      </c>
      <c r="D156" s="13"/>
      <c r="E156" s="12" t="s">
        <v>6</v>
      </c>
      <c r="F156" s="13"/>
      <c r="G156" s="12" t="s">
        <v>6</v>
      </c>
      <c r="H156" s="13"/>
    </row>
    <row r="157" spans="1:8" ht="15">
      <c r="A157" s="14" t="s">
        <v>83</v>
      </c>
      <c r="B157" s="16"/>
      <c r="C157" s="12" t="s">
        <v>47</v>
      </c>
      <c r="D157" s="13"/>
      <c r="E157" s="12" t="s">
        <v>6</v>
      </c>
      <c r="F157" s="13"/>
      <c r="G157" s="12" t="s">
        <v>6</v>
      </c>
      <c r="H157" s="13"/>
    </row>
    <row r="158" ht="15">
      <c r="B158" s="16"/>
    </row>
    <row r="159" ht="15">
      <c r="B159" s="16"/>
    </row>
    <row r="160" ht="15">
      <c r="B160" s="16"/>
    </row>
    <row r="161" ht="15">
      <c r="B161" s="16"/>
    </row>
    <row r="162" ht="15">
      <c r="B162" s="16"/>
    </row>
    <row r="164" spans="2:8" ht="15">
      <c r="B164" s="6" t="s">
        <v>84</v>
      </c>
      <c r="C164" s="6" t="s">
        <v>85</v>
      </c>
      <c r="D164" s="7" t="s">
        <v>3</v>
      </c>
      <c r="E164" s="8">
        <v>523.4</v>
      </c>
      <c r="F164" s="9"/>
      <c r="G164" s="10">
        <f>SUM(D167:D167)</f>
        <v>0</v>
      </c>
      <c r="H164" s="10">
        <f>E164*G164</f>
        <v>0</v>
      </c>
    </row>
    <row r="165" spans="2:8" ht="15">
      <c r="B165" s="16" t="s">
        <v>6</v>
      </c>
      <c r="C165" s="17" t="s">
        <v>58</v>
      </c>
      <c r="D165" s="17"/>
      <c r="E165" s="17" t="s">
        <v>6</v>
      </c>
      <c r="F165" s="17"/>
      <c r="G165" s="17" t="s">
        <v>6</v>
      </c>
      <c r="H165" s="17"/>
    </row>
    <row r="166" spans="2:8" ht="15">
      <c r="B166" s="16"/>
      <c r="C166" s="11" t="s">
        <v>7</v>
      </c>
      <c r="D166" s="11" t="s">
        <v>8</v>
      </c>
      <c r="E166" s="11" t="s">
        <v>7</v>
      </c>
      <c r="F166" s="11" t="s">
        <v>8</v>
      </c>
      <c r="G166" s="11" t="s">
        <v>7</v>
      </c>
      <c r="H166" s="11" t="s">
        <v>8</v>
      </c>
    </row>
    <row r="167" spans="1:8" ht="15">
      <c r="A167" s="14" t="s">
        <v>87</v>
      </c>
      <c r="B167" s="16"/>
      <c r="C167" s="12" t="s">
        <v>86</v>
      </c>
      <c r="D167" s="13"/>
      <c r="E167" s="12" t="s">
        <v>6</v>
      </c>
      <c r="F167" s="13"/>
      <c r="G167" s="12" t="s">
        <v>6</v>
      </c>
      <c r="H167" s="13"/>
    </row>
    <row r="168" ht="15">
      <c r="B168" s="16"/>
    </row>
    <row r="169" ht="15">
      <c r="B169" s="16"/>
    </row>
    <row r="170" ht="15">
      <c r="B170" s="16"/>
    </row>
    <row r="171" ht="15">
      <c r="B171" s="16"/>
    </row>
    <row r="172" ht="15">
      <c r="B172" s="16"/>
    </row>
    <row r="173" ht="15">
      <c r="B173" s="16"/>
    </row>
    <row r="174" ht="15">
      <c r="B174" s="16"/>
    </row>
    <row r="176" spans="2:8" ht="15">
      <c r="B176" s="6" t="s">
        <v>88</v>
      </c>
      <c r="C176" s="6" t="s">
        <v>89</v>
      </c>
      <c r="D176" s="7" t="s">
        <v>3</v>
      </c>
      <c r="E176" s="8">
        <v>438.99</v>
      </c>
      <c r="F176" s="9"/>
      <c r="G176" s="10">
        <f>SUM(D179:D186)</f>
        <v>0</v>
      </c>
      <c r="H176" s="10">
        <f>E176*G176</f>
        <v>0</v>
      </c>
    </row>
    <row r="177" spans="2:8" ht="15">
      <c r="B177" s="16" t="s">
        <v>6</v>
      </c>
      <c r="C177" s="17" t="s">
        <v>34</v>
      </c>
      <c r="D177" s="17"/>
      <c r="E177" s="17" t="s">
        <v>6</v>
      </c>
      <c r="F177" s="17"/>
      <c r="G177" s="17" t="s">
        <v>6</v>
      </c>
      <c r="H177" s="17"/>
    </row>
    <row r="178" spans="2:8" ht="15">
      <c r="B178" s="16"/>
      <c r="C178" s="11" t="s">
        <v>7</v>
      </c>
      <c r="D178" s="11" t="s">
        <v>8</v>
      </c>
      <c r="E178" s="11" t="s">
        <v>7</v>
      </c>
      <c r="F178" s="11" t="s">
        <v>8</v>
      </c>
      <c r="G178" s="11" t="s">
        <v>7</v>
      </c>
      <c r="H178" s="11" t="s">
        <v>8</v>
      </c>
    </row>
    <row r="179" spans="1:8" ht="15">
      <c r="A179" s="14" t="s">
        <v>91</v>
      </c>
      <c r="B179" s="16"/>
      <c r="C179" s="12" t="s">
        <v>90</v>
      </c>
      <c r="D179" s="13"/>
      <c r="E179" s="12" t="s">
        <v>6</v>
      </c>
      <c r="F179" s="13"/>
      <c r="G179" s="12" t="s">
        <v>6</v>
      </c>
      <c r="H179" s="13"/>
    </row>
    <row r="180" spans="1:8" ht="15">
      <c r="A180" s="14" t="s">
        <v>93</v>
      </c>
      <c r="B180" s="16"/>
      <c r="C180" s="12" t="s">
        <v>92</v>
      </c>
      <c r="D180" s="13"/>
      <c r="E180" s="12" t="s">
        <v>6</v>
      </c>
      <c r="F180" s="13"/>
      <c r="G180" s="12" t="s">
        <v>6</v>
      </c>
      <c r="H180" s="13"/>
    </row>
    <row r="181" spans="1:8" ht="15">
      <c r="A181" s="14" t="s">
        <v>94</v>
      </c>
      <c r="B181" s="16"/>
      <c r="C181" s="12" t="s">
        <v>59</v>
      </c>
      <c r="D181" s="13"/>
      <c r="E181" s="12" t="s">
        <v>6</v>
      </c>
      <c r="F181" s="13"/>
      <c r="G181" s="12" t="s">
        <v>6</v>
      </c>
      <c r="H181" s="13"/>
    </row>
    <row r="182" spans="1:8" ht="15">
      <c r="A182" s="14" t="s">
        <v>95</v>
      </c>
      <c r="B182" s="16"/>
      <c r="C182" s="12" t="s">
        <v>63</v>
      </c>
      <c r="D182" s="13"/>
      <c r="E182" s="12" t="s">
        <v>6</v>
      </c>
      <c r="F182" s="13"/>
      <c r="G182" s="12" t="s">
        <v>6</v>
      </c>
      <c r="H182" s="13"/>
    </row>
    <row r="183" spans="1:8" ht="15">
      <c r="A183" s="14" t="s">
        <v>97</v>
      </c>
      <c r="B183" s="16"/>
      <c r="C183" s="12" t="s">
        <v>96</v>
      </c>
      <c r="D183" s="13"/>
      <c r="E183" s="12" t="s">
        <v>6</v>
      </c>
      <c r="F183" s="13"/>
      <c r="G183" s="12" t="s">
        <v>6</v>
      </c>
      <c r="H183" s="13"/>
    </row>
    <row r="184" spans="1:8" ht="15">
      <c r="A184" s="14" t="s">
        <v>99</v>
      </c>
      <c r="B184" s="16"/>
      <c r="C184" s="12" t="s">
        <v>98</v>
      </c>
      <c r="D184" s="13"/>
      <c r="E184" s="12" t="s">
        <v>6</v>
      </c>
      <c r="F184" s="13"/>
      <c r="G184" s="12" t="s">
        <v>6</v>
      </c>
      <c r="H184" s="13"/>
    </row>
    <row r="185" spans="1:8" ht="15">
      <c r="A185" s="14" t="s">
        <v>101</v>
      </c>
      <c r="B185" s="16"/>
      <c r="C185" s="12" t="s">
        <v>100</v>
      </c>
      <c r="D185" s="13"/>
      <c r="E185" s="12" t="s">
        <v>6</v>
      </c>
      <c r="F185" s="13"/>
      <c r="G185" s="12" t="s">
        <v>6</v>
      </c>
      <c r="H185" s="13"/>
    </row>
    <row r="186" spans="1:8" ht="15">
      <c r="A186" s="14" t="s">
        <v>103</v>
      </c>
      <c r="B186" s="16"/>
      <c r="C186" s="12" t="s">
        <v>102</v>
      </c>
      <c r="D186" s="13"/>
      <c r="E186" s="12" t="s">
        <v>6</v>
      </c>
      <c r="F186" s="13"/>
      <c r="G186" s="12" t="s">
        <v>6</v>
      </c>
      <c r="H186" s="13"/>
    </row>
    <row r="188" spans="2:8" ht="15">
      <c r="B188" s="6" t="s">
        <v>104</v>
      </c>
      <c r="C188" s="6" t="s">
        <v>89</v>
      </c>
      <c r="D188" s="7" t="s">
        <v>3</v>
      </c>
      <c r="E188" s="8">
        <v>455.89</v>
      </c>
      <c r="F188" s="9"/>
      <c r="G188" s="10">
        <f>SUM(D191:D200)</f>
        <v>0</v>
      </c>
      <c r="H188" s="10">
        <f>E188*G188</f>
        <v>0</v>
      </c>
    </row>
    <row r="189" spans="2:8" ht="15">
      <c r="B189" s="16" t="s">
        <v>6</v>
      </c>
      <c r="C189" s="17" t="s">
        <v>58</v>
      </c>
      <c r="D189" s="17"/>
      <c r="E189" s="17" t="s">
        <v>6</v>
      </c>
      <c r="F189" s="17"/>
      <c r="G189" s="17" t="s">
        <v>6</v>
      </c>
      <c r="H189" s="17"/>
    </row>
    <row r="190" spans="2:8" ht="15">
      <c r="B190" s="16"/>
      <c r="C190" s="11" t="s">
        <v>7</v>
      </c>
      <c r="D190" s="11" t="s">
        <v>8</v>
      </c>
      <c r="E190" s="11" t="s">
        <v>7</v>
      </c>
      <c r="F190" s="11" t="s">
        <v>8</v>
      </c>
      <c r="G190" s="11" t="s">
        <v>7</v>
      </c>
      <c r="H190" s="11" t="s">
        <v>8</v>
      </c>
    </row>
    <row r="191" spans="1:8" ht="15">
      <c r="A191" s="14" t="s">
        <v>105</v>
      </c>
      <c r="B191" s="16"/>
      <c r="C191" s="12" t="s">
        <v>90</v>
      </c>
      <c r="D191" s="13"/>
      <c r="E191" s="12" t="s">
        <v>6</v>
      </c>
      <c r="F191" s="13"/>
      <c r="G191" s="12" t="s">
        <v>6</v>
      </c>
      <c r="H191" s="13"/>
    </row>
    <row r="192" spans="1:8" ht="15">
      <c r="A192" s="14" t="s">
        <v>106</v>
      </c>
      <c r="B192" s="16"/>
      <c r="C192" s="12" t="s">
        <v>59</v>
      </c>
      <c r="D192" s="13"/>
      <c r="E192" s="12" t="s">
        <v>6</v>
      </c>
      <c r="F192" s="13"/>
      <c r="G192" s="12" t="s">
        <v>6</v>
      </c>
      <c r="H192" s="13"/>
    </row>
    <row r="193" spans="1:8" ht="15">
      <c r="A193" s="14" t="s">
        <v>108</v>
      </c>
      <c r="B193" s="16"/>
      <c r="C193" s="12" t="s">
        <v>107</v>
      </c>
      <c r="D193" s="13"/>
      <c r="E193" s="12" t="s">
        <v>6</v>
      </c>
      <c r="F193" s="13"/>
      <c r="G193" s="12" t="s">
        <v>6</v>
      </c>
      <c r="H193" s="13"/>
    </row>
    <row r="194" spans="1:8" ht="15">
      <c r="A194" s="14" t="s">
        <v>109</v>
      </c>
      <c r="B194" s="16"/>
      <c r="C194" s="12" t="s">
        <v>86</v>
      </c>
      <c r="D194" s="13"/>
      <c r="E194" s="12" t="s">
        <v>6</v>
      </c>
      <c r="F194" s="13"/>
      <c r="G194" s="12" t="s">
        <v>6</v>
      </c>
      <c r="H194" s="13"/>
    </row>
    <row r="195" spans="1:8" ht="15">
      <c r="A195" s="14" t="s">
        <v>111</v>
      </c>
      <c r="B195" s="16"/>
      <c r="C195" s="12" t="s">
        <v>110</v>
      </c>
      <c r="D195" s="13"/>
      <c r="E195" s="12" t="s">
        <v>6</v>
      </c>
      <c r="F195" s="13"/>
      <c r="G195" s="12" t="s">
        <v>6</v>
      </c>
      <c r="H195" s="13"/>
    </row>
    <row r="196" spans="1:8" ht="15">
      <c r="A196" s="14" t="s">
        <v>113</v>
      </c>
      <c r="B196" s="16"/>
      <c r="C196" s="12" t="s">
        <v>112</v>
      </c>
      <c r="D196" s="13"/>
      <c r="E196" s="12" t="s">
        <v>6</v>
      </c>
      <c r="F196" s="13"/>
      <c r="G196" s="12" t="s">
        <v>6</v>
      </c>
      <c r="H196" s="13"/>
    </row>
    <row r="197" spans="1:8" ht="15">
      <c r="A197" s="14" t="s">
        <v>114</v>
      </c>
      <c r="B197" s="16"/>
      <c r="C197" s="12" t="s">
        <v>96</v>
      </c>
      <c r="D197" s="13"/>
      <c r="E197" s="12" t="s">
        <v>6</v>
      </c>
      <c r="F197" s="13"/>
      <c r="G197" s="12" t="s">
        <v>6</v>
      </c>
      <c r="H197" s="13"/>
    </row>
    <row r="198" spans="1:8" ht="15">
      <c r="A198" s="14" t="s">
        <v>116</v>
      </c>
      <c r="B198" s="16"/>
      <c r="C198" s="12" t="s">
        <v>115</v>
      </c>
      <c r="D198" s="13"/>
      <c r="E198" s="12" t="s">
        <v>6</v>
      </c>
      <c r="F198" s="13"/>
      <c r="G198" s="12" t="s">
        <v>6</v>
      </c>
      <c r="H198" s="13"/>
    </row>
    <row r="199" spans="1:8" ht="15">
      <c r="A199" s="14" t="s">
        <v>117</v>
      </c>
      <c r="C199" s="12" t="s">
        <v>98</v>
      </c>
      <c r="D199" s="13"/>
      <c r="E199" s="12" t="s">
        <v>6</v>
      </c>
      <c r="F199" s="13"/>
      <c r="G199" s="12" t="s">
        <v>6</v>
      </c>
      <c r="H199" s="13"/>
    </row>
    <row r="200" spans="1:8" ht="15">
      <c r="A200" s="14" t="s">
        <v>119</v>
      </c>
      <c r="C200" s="12" t="s">
        <v>118</v>
      </c>
      <c r="D200" s="13"/>
      <c r="E200" s="12" t="s">
        <v>6</v>
      </c>
      <c r="F200" s="13"/>
      <c r="G200" s="12" t="s">
        <v>6</v>
      </c>
      <c r="H200" s="13"/>
    </row>
    <row r="202" spans="2:8" ht="15">
      <c r="B202" s="6" t="s">
        <v>120</v>
      </c>
      <c r="C202" s="6" t="s">
        <v>121</v>
      </c>
      <c r="D202" s="7" t="s">
        <v>3</v>
      </c>
      <c r="E202" s="8">
        <v>585.3</v>
      </c>
      <c r="F202" s="9"/>
      <c r="G202" s="10">
        <f>SUM(D205:D205)+SUM(F205:F207)</f>
        <v>0</v>
      </c>
      <c r="H202" s="10">
        <f>E202*G202</f>
        <v>0</v>
      </c>
    </row>
    <row r="203" spans="2:8" ht="15">
      <c r="B203" s="16" t="s">
        <v>6</v>
      </c>
      <c r="C203" s="17" t="s">
        <v>43</v>
      </c>
      <c r="D203" s="17"/>
      <c r="E203" s="17" t="s">
        <v>58</v>
      </c>
      <c r="F203" s="17"/>
      <c r="G203" s="17" t="s">
        <v>6</v>
      </c>
      <c r="H203" s="17"/>
    </row>
    <row r="204" spans="2:8" ht="15">
      <c r="B204" s="16"/>
      <c r="C204" s="11" t="s">
        <v>7</v>
      </c>
      <c r="D204" s="11" t="s">
        <v>8</v>
      </c>
      <c r="E204" s="11" t="s">
        <v>7</v>
      </c>
      <c r="F204" s="11" t="s">
        <v>8</v>
      </c>
      <c r="G204" s="11" t="s">
        <v>7</v>
      </c>
      <c r="H204" s="11" t="s">
        <v>8</v>
      </c>
    </row>
    <row r="205" spans="1:8" ht="15">
      <c r="A205" s="14" t="s">
        <v>122</v>
      </c>
      <c r="B205" s="16"/>
      <c r="C205" s="12" t="s">
        <v>46</v>
      </c>
      <c r="D205" s="13"/>
      <c r="E205" s="12" t="s">
        <v>92</v>
      </c>
      <c r="F205" s="13"/>
      <c r="G205" s="12" t="s">
        <v>6</v>
      </c>
      <c r="H205" s="13"/>
    </row>
    <row r="206" spans="1:8" ht="15">
      <c r="A206" s="14" t="s">
        <v>124</v>
      </c>
      <c r="B206" s="16"/>
      <c r="C206" s="12" t="s">
        <v>6</v>
      </c>
      <c r="D206" s="13"/>
      <c r="E206" s="12" t="s">
        <v>123</v>
      </c>
      <c r="F206" s="13"/>
      <c r="G206" s="12" t="s">
        <v>6</v>
      </c>
      <c r="H206" s="13"/>
    </row>
    <row r="207" spans="1:8" ht="15">
      <c r="A207" s="14" t="s">
        <v>125</v>
      </c>
      <c r="B207" s="16"/>
      <c r="C207" s="12" t="s">
        <v>6</v>
      </c>
      <c r="D207" s="13"/>
      <c r="E207" s="12" t="s">
        <v>44</v>
      </c>
      <c r="F207" s="13"/>
      <c r="G207" s="12" t="s">
        <v>6</v>
      </c>
      <c r="H207" s="13"/>
    </row>
    <row r="208" ht="15">
      <c r="B208" s="16"/>
    </row>
    <row r="209" ht="15">
      <c r="B209" s="16"/>
    </row>
    <row r="210" ht="15">
      <c r="B210" s="16"/>
    </row>
    <row r="211" ht="15">
      <c r="B211" s="16"/>
    </row>
    <row r="212" ht="15">
      <c r="B212" s="16"/>
    </row>
  </sheetData>
  <sheetProtection/>
  <mergeCells count="68">
    <mergeCell ref="B203:B212"/>
    <mergeCell ref="C203:D203"/>
    <mergeCell ref="E203:F203"/>
    <mergeCell ref="G203:H203"/>
    <mergeCell ref="B177:B186"/>
    <mergeCell ref="C177:D177"/>
    <mergeCell ref="E177:F177"/>
    <mergeCell ref="G177:H177"/>
    <mergeCell ref="B189:B198"/>
    <mergeCell ref="C189:D189"/>
    <mergeCell ref="E189:F189"/>
    <mergeCell ref="G189:H189"/>
    <mergeCell ref="B153:B162"/>
    <mergeCell ref="C153:D153"/>
    <mergeCell ref="E153:F153"/>
    <mergeCell ref="G153:H153"/>
    <mergeCell ref="B165:B174"/>
    <mergeCell ref="C165:D165"/>
    <mergeCell ref="E165:F165"/>
    <mergeCell ref="G165:H165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 C42 C54 C66 C78 C90 C102 C114 C126:C129 E126:E131 C138:C150 E138:E148 G138 C155:C157 C167 C179:C186 C191:C200 C205 E205:E207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126</v>
      </c>
      <c r="B1" s="15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2014-12-11T18:13:26Z</dcterms:created>
  <dcterms:modified xsi:type="dcterms:W3CDTF">2014-12-11T20:06:43Z</dcterms:modified>
  <cp:category/>
  <cp:version/>
  <cp:contentType/>
  <cp:contentStatus/>
</cp:coreProperties>
</file>